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živatel\Documents\JESTECH\nabídky zboží JESTECH\2023\Mutěnice kluziště 20x40\"/>
    </mc:Choice>
  </mc:AlternateContent>
  <xr:revisionPtr revIDLastSave="0" documentId="13_ncr:1_{F6505808-A21F-4C66-8278-7D28E4CE8FD1}" xr6:coauthVersionLast="47" xr6:coauthVersionMax="47" xr10:uidLastSave="{00000000-0000-0000-0000-000000000000}"/>
  <bookViews>
    <workbookView xWindow="-108" yWindow="-108" windowWidth="23256" windowHeight="12576" xr2:uid="{5B5A5B36-ECE7-443C-9E2E-59BC7BA1A357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9" i="1"/>
  <c r="D9" i="1"/>
  <c r="C8" i="1"/>
  <c r="C7" i="1"/>
  <c r="C6" i="1"/>
  <c r="C5" i="1"/>
  <c r="C4" i="1"/>
  <c r="C3" i="1"/>
  <c r="C10" i="1"/>
  <c r="D8" i="1"/>
  <c r="D7" i="1"/>
  <c r="D6" i="1"/>
  <c r="D5" i="1"/>
  <c r="D4" i="1"/>
  <c r="D3" i="1"/>
  <c r="D10" i="1" s="1"/>
</calcChain>
</file>

<file path=xl/sharedStrings.xml><?xml version="1.0" encoding="utf-8"?>
<sst xmlns="http://schemas.openxmlformats.org/spreadsheetml/2006/main" count="13" uniqueCount="13">
  <si>
    <t>Položka</t>
  </si>
  <si>
    <t>cena bez DPH</t>
  </si>
  <si>
    <t>cena včetně dph</t>
  </si>
  <si>
    <t>Zařízení pro úpravu krajů ledové plochy – ořez</t>
  </si>
  <si>
    <t>cena celkem</t>
  </si>
  <si>
    <t>Rozpočet pro mobilní kluziště20x40  v Mutěnicích</t>
  </si>
  <si>
    <t>Bruska na brusle</t>
  </si>
  <si>
    <t>Branky - 2ks  vč. chráničů a sítí</t>
  </si>
  <si>
    <t>Ochranné sítě za mantinely na krátkých stranách</t>
  </si>
  <si>
    <t>vodítka pro děti - velryby 5ks ( 9000kč/ks)</t>
  </si>
  <si>
    <t xml:space="preserve"> Rudolf Janulík
jednatel
JESTECH s.r.o.
+420733133650
servis@jestech.cz
http://www.jestech.cz
</t>
  </si>
  <si>
    <t>Mrazírenský kontejner 6x3m izolovaný použitý plně funkční</t>
  </si>
  <si>
    <t>technologie ledového kluziště 20x40 včetně mantinelů, izolace, kolektorů a montáže na klíč bez izolace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</si>
</sst>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DC4A6-6374-4B27-A1D8-6F55D5DD999A}">
  <dimension ref="A1:D12"/>
  <sheetViews>
    <sheetView tabSelected="1" workbookViewId="0">
      <selection activeCell="A6" sqref="A6"/>
    </sheetView>
  </sheetViews>
  <sheetFormatPr defaultRowHeight="14.4" x14ac:dyDescent="0.3"/>
  <cols>
    <col min="1" max="1" width="59.5546875" customWidth="1"/>
    <col min="2" max="2" width="14.88671875" customWidth="1"/>
    <col min="4" max="4" width="14" customWidth="1"/>
  </cols>
  <sheetData>
    <row r="1" spans="1:4" x14ac:dyDescent="0.3">
      <c r="A1" s="1" t="s">
        <v>5</v>
      </c>
      <c r="B1" s="2"/>
      <c r="C1" s="2"/>
      <c r="D1" s="3"/>
    </row>
    <row r="2" spans="1:4" x14ac:dyDescent="0.3">
      <c r="A2" s="1" t="s">
        <v>0</v>
      </c>
      <c r="B2" s="5" t="s">
        <v>1</v>
      </c>
      <c r="C2" s="5"/>
      <c r="D2" s="5" t="s">
        <v>2</v>
      </c>
    </row>
    <row r="3" spans="1:4" x14ac:dyDescent="0.3">
      <c r="A3" s="4" t="s">
        <v>12</v>
      </c>
      <c r="B3" s="5">
        <v>3485000</v>
      </c>
      <c r="C3" s="5">
        <f>SUM(B3)*1.21-B3</f>
        <v>731850</v>
      </c>
      <c r="D3" s="5">
        <f t="shared" ref="D3:D9" si="0">B3+C3</f>
        <v>4216850</v>
      </c>
    </row>
    <row r="4" spans="1:4" x14ac:dyDescent="0.3">
      <c r="A4" s="4" t="s">
        <v>3</v>
      </c>
      <c r="B4" s="5">
        <v>60300</v>
      </c>
      <c r="C4" s="5">
        <f>SUM(B4)*1.21-B4</f>
        <v>12663</v>
      </c>
      <c r="D4" s="5">
        <f>B4+C4</f>
        <v>72963</v>
      </c>
    </row>
    <row r="5" spans="1:4" x14ac:dyDescent="0.3">
      <c r="A5" s="4" t="s">
        <v>6</v>
      </c>
      <c r="B5" s="5">
        <v>51500</v>
      </c>
      <c r="C5" s="5">
        <f>SUM(B5)*1.21-B5</f>
        <v>10815</v>
      </c>
      <c r="D5" s="5">
        <f>B5+C5</f>
        <v>62315</v>
      </c>
    </row>
    <row r="6" spans="1:4" x14ac:dyDescent="0.3">
      <c r="A6" s="4" t="s">
        <v>7</v>
      </c>
      <c r="B6" s="5">
        <v>39000</v>
      </c>
      <c r="C6" s="5">
        <f t="shared" ref="C6:C10" si="1">SUM(B6)*1.21-B6</f>
        <v>8190</v>
      </c>
      <c r="D6" s="5">
        <f t="shared" si="0"/>
        <v>47190</v>
      </c>
    </row>
    <row r="7" spans="1:4" x14ac:dyDescent="0.3">
      <c r="A7" s="4" t="s">
        <v>8</v>
      </c>
      <c r="B7" s="5">
        <v>133800</v>
      </c>
      <c r="C7" s="5">
        <f t="shared" si="1"/>
        <v>28098</v>
      </c>
      <c r="D7" s="5">
        <f t="shared" si="0"/>
        <v>161898</v>
      </c>
    </row>
    <row r="8" spans="1:4" x14ac:dyDescent="0.3">
      <c r="A8" s="4" t="s">
        <v>9</v>
      </c>
      <c r="B8" s="5">
        <v>45000</v>
      </c>
      <c r="C8" s="5">
        <f t="shared" si="1"/>
        <v>9450</v>
      </c>
      <c r="D8" s="5">
        <f t="shared" si="0"/>
        <v>54450</v>
      </c>
    </row>
    <row r="9" spans="1:4" x14ac:dyDescent="0.3">
      <c r="A9" s="4" t="s">
        <v>11</v>
      </c>
      <c r="B9" s="5">
        <v>189000</v>
      </c>
      <c r="C9" s="5">
        <f>SUM(B9)*1.21-B9</f>
        <v>39690</v>
      </c>
      <c r="D9" s="5">
        <f t="shared" si="0"/>
        <v>228690</v>
      </c>
    </row>
    <row r="10" spans="1:4" x14ac:dyDescent="0.3">
      <c r="A10" s="5" t="s">
        <v>4</v>
      </c>
      <c r="B10" s="5">
        <f>SUM(B3:B9)</f>
        <v>4003600</v>
      </c>
      <c r="C10" s="5">
        <f t="shared" si="1"/>
        <v>840756</v>
      </c>
      <c r="D10" s="5">
        <f>SUM(D3:D9)</f>
        <v>4844356</v>
      </c>
    </row>
    <row r="12" spans="1:4" ht="115.2" x14ac:dyDescent="0.3">
      <c r="A12" s="6" t="s">
        <v>10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dcterms:created xsi:type="dcterms:W3CDTF">2021-10-19T12:06:05Z</dcterms:created>
  <dcterms:modified xsi:type="dcterms:W3CDTF">2023-06-08T06:33:15Z</dcterms:modified>
</cp:coreProperties>
</file>