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405" yWindow="15" windowWidth="20115" windowHeight="8115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F85" i="1" l="1"/>
</calcChain>
</file>

<file path=xl/sharedStrings.xml><?xml version="1.0" encoding="utf-8"?>
<sst xmlns="http://schemas.openxmlformats.org/spreadsheetml/2006/main" count="117" uniqueCount="87">
  <si>
    <t>Hudební činnost</t>
  </si>
  <si>
    <t>nákup materiálu</t>
  </si>
  <si>
    <t>nákup ostatních služeb</t>
  </si>
  <si>
    <t>reprefond</t>
  </si>
  <si>
    <t>poskytnuté neinvestiční příspěvky a náhrady</t>
  </si>
  <si>
    <t>odměny za užití duševního vlastnictví</t>
  </si>
  <si>
    <t>občerstvení pro kapely</t>
  </si>
  <si>
    <t>Činnosti muzeí a galerií</t>
  </si>
  <si>
    <t>drobný hmotný dlouhodobý majetek</t>
  </si>
  <si>
    <t>služby pošt</t>
  </si>
  <si>
    <t>opravy a udržování</t>
  </si>
  <si>
    <t>pohoštění</t>
  </si>
  <si>
    <t>nájem mobiliáře</t>
  </si>
  <si>
    <t>Ostatní záležitosti kultury</t>
  </si>
  <si>
    <t>ostatní osobní výdaje</t>
  </si>
  <si>
    <t>výlep plakátů</t>
  </si>
  <si>
    <t>poplatky osa</t>
  </si>
  <si>
    <t>poštovní služby</t>
  </si>
  <si>
    <t>poskytnuté neinvestiční služby</t>
  </si>
  <si>
    <t>nespecifické rezervy</t>
  </si>
  <si>
    <t>ples</t>
  </si>
  <si>
    <t>půlmaraton</t>
  </si>
  <si>
    <t>slavnosti</t>
  </si>
  <si>
    <t>stromeček</t>
  </si>
  <si>
    <t>rezerva</t>
  </si>
  <si>
    <t>Ostatní záležitosti sdělovacích prostředků</t>
  </si>
  <si>
    <t>zpravodaj (vazba, odměna za prodej,  IN, Vinkler)</t>
  </si>
  <si>
    <t>Zachování a obnova kulturních památek</t>
  </si>
  <si>
    <t>Pořízení, zachování a obnova</t>
  </si>
  <si>
    <t>údržba a oprava památek a křížů</t>
  </si>
  <si>
    <t>oprava a údržba sbírek</t>
  </si>
  <si>
    <t>neinv. transfery církvím a nábož. společnostem</t>
  </si>
  <si>
    <t>Ostatní záležitosti kultury a sděl. prostředků (SPOZ)</t>
  </si>
  <si>
    <t>moderování - ples (1 500,- )</t>
  </si>
  <si>
    <t>senioři (3 000,-)</t>
  </si>
  <si>
    <t>6171/5139</t>
  </si>
  <si>
    <t>Divadlo, půlmaraton, slavnosti, stromeček, výstavy</t>
  </si>
  <si>
    <t>kelímky, tácky - senioři (1 000,-)</t>
  </si>
  <si>
    <t>propagační materiály, dárky vánoce</t>
  </si>
  <si>
    <t>kapely, divadlo, dop. program, osa - slavnosti (100 000,-)</t>
  </si>
  <si>
    <t>květiny</t>
  </si>
  <si>
    <t>ozvučení 2x koncert</t>
  </si>
  <si>
    <t>baner - slavnosti (5 000,-), různý mat. na slavnosti (5 000,-)</t>
  </si>
  <si>
    <t>výstava</t>
  </si>
  <si>
    <t>medaile, čelenky, ceny, st. čísla, enervit, vlajka, baner - půlmaraton</t>
  </si>
  <si>
    <t>časomíra, Rengl, zdravotník, foto - půlmaraton</t>
  </si>
  <si>
    <t>divadlo, výstava</t>
  </si>
  <si>
    <t>odměna kronikáře</t>
  </si>
  <si>
    <t>hlasatel půlmaraton</t>
  </si>
  <si>
    <t>parket divadlo</t>
  </si>
  <si>
    <t>fošna</t>
  </si>
  <si>
    <t>moderování fošna</t>
  </si>
  <si>
    <t>divadlo (1x do 12 000,-)</t>
  </si>
  <si>
    <t>ceny, různý mat. na fošnu</t>
  </si>
  <si>
    <t>kapely - senioři (2x do 15 000,-) + osa</t>
  </si>
  <si>
    <t>materiál na různé akce (15 000,-)</t>
  </si>
  <si>
    <t>kniha o Rychnově</t>
  </si>
  <si>
    <t>6171/5162</t>
  </si>
  <si>
    <t>mobilní rozhlas (12x3 500,- + rezerva)</t>
  </si>
  <si>
    <t>6171/5042</t>
  </si>
  <si>
    <t>věnce, kytky - 8. května, 28. října</t>
  </si>
  <si>
    <t>je</t>
  </si>
  <si>
    <t>kulturní památka</t>
  </si>
  <si>
    <t>není</t>
  </si>
  <si>
    <t>Ples, senioři, pouť</t>
  </si>
  <si>
    <t>senioři</t>
  </si>
  <si>
    <t>pouť</t>
  </si>
  <si>
    <t>kapely  - fošna</t>
  </si>
  <si>
    <t>praní ubrusů // Toi Toi pouť</t>
  </si>
  <si>
    <t>letní kino (2x 25 000,-)</t>
  </si>
  <si>
    <t>Požadavky do rozpočtu pro rok 2023</t>
  </si>
  <si>
    <t>nůžkový stan 3x6m (2x 30 000,-)</t>
  </si>
  <si>
    <t>licence mobilní rozhlas (50 806,-) + doplatek za rok 2021 (12 701,37)</t>
  </si>
  <si>
    <t>oprava válečných hrobů</t>
  </si>
  <si>
    <t>3632/5171</t>
  </si>
  <si>
    <t>oprava dřevěných hrobů na hřbitově z období války + pamětní deska</t>
  </si>
  <si>
    <t>ozvučení, WC, podium - slavnosti (100 000,-)</t>
  </si>
  <si>
    <t xml:space="preserve"> moderování slavnosti + brigádníci</t>
  </si>
  <si>
    <t>podium, Toi-Toi, zvukař, světla, elektrika, doprovodný program - fošna</t>
  </si>
  <si>
    <t>různý mat. na stromeček</t>
  </si>
  <si>
    <t>kácení, odvoz, likvidace stromu, zvukař , podium, montáž, dmontáž - stromeček</t>
  </si>
  <si>
    <t>kapela + osa, předtančení, dop. program - ples</t>
  </si>
  <si>
    <t>kytky - ples</t>
  </si>
  <si>
    <t xml:space="preserve">propagace, ozvučení, autobus - ples </t>
  </si>
  <si>
    <t>závaží ke stanu (15 000,-) // pytle na písek ke stanu (3 000,-) // myčka na kelímky (5 000,-), vratné kelímky (25 000,-)</t>
  </si>
  <si>
    <t>kapely (2x do 20 000,-)</t>
  </si>
  <si>
    <t>- zařadit do rozpočtu na rok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</si>
</sst>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.00_ ;[Red]\-#,##0.00\ 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0" borderId="0" xfId="0" applyFont="1"/>
    <xf numFmtId="43" fontId="0" fillId="0" borderId="0" xfId="0" applyNumberFormat="1"/>
    <xf numFmtId="0" fontId="3" fillId="0" borderId="0" xfId="0" applyFont="1"/>
    <xf numFmtId="43" fontId="0" fillId="0" borderId="0" xfId="0" applyNumberFormat="1" applyAlignment="1">
      <alignment horizontal="center" vertical="center"/>
    </xf>
    <xf numFmtId="0" fontId="1" fillId="0" borderId="2" xfId="0" applyFont="1" applyBorder="1"/>
    <xf numFmtId="43" fontId="1" fillId="0" borderId="3" xfId="0" applyNumberFormat="1" applyFont="1" applyBorder="1" applyAlignment="1">
      <alignment horizontal="center" vertical="center"/>
    </xf>
    <xf numFmtId="0" fontId="3" fillId="0" borderId="5" xfId="0" applyFont="1" applyBorder="1"/>
    <xf numFmtId="43" fontId="0" fillId="0" borderId="6" xfId="0" applyNumberFormat="1" applyBorder="1" applyAlignment="1">
      <alignment horizontal="center" vertical="center"/>
    </xf>
    <xf numFmtId="0" fontId="3" fillId="0" borderId="8" xfId="0" applyFont="1" applyBorder="1"/>
    <xf numFmtId="43" fontId="0" fillId="0" borderId="9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43" fontId="0" fillId="0" borderId="6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43" fontId="1" fillId="0" borderId="0" xfId="0" applyNumberFormat="1" applyFont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3" fillId="0" borderId="0" xfId="0" applyFont="1" applyBorder="1"/>
    <xf numFmtId="43" fontId="0" fillId="0" borderId="0" xfId="0" applyNumberFormat="1" applyBorder="1" applyAlignment="1">
      <alignment horizontal="center" vertical="center"/>
    </xf>
    <xf numFmtId="43" fontId="0" fillId="0" borderId="6" xfId="0" applyNumberFormat="1" applyBorder="1" applyAlignment="1">
      <alignment horizontal="center" vertical="center"/>
    </xf>
    <xf numFmtId="43" fontId="0" fillId="0" borderId="17" xfId="0" applyNumberFormat="1" applyBorder="1" applyAlignment="1">
      <alignment horizontal="center" vertical="center"/>
    </xf>
    <xf numFmtId="43" fontId="0" fillId="0" borderId="6" xfId="0" applyNumberForma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3" fontId="0" fillId="0" borderId="6" xfId="0" applyNumberForma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0" fillId="0" borderId="26" xfId="0" applyBorder="1" applyAlignment="1">
      <alignment horizontal="center" vertical="center"/>
    </xf>
    <xf numFmtId="43" fontId="0" fillId="0" borderId="9" xfId="0" applyNumberForma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43" fontId="1" fillId="0" borderId="0" xfId="0" applyNumberFormat="1" applyFont="1" applyBorder="1" applyAlignment="1">
      <alignment horizontal="center" vertical="center"/>
    </xf>
    <xf numFmtId="43" fontId="0" fillId="0" borderId="0" xfId="0" applyNumberForma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5" fillId="0" borderId="0" xfId="0" applyFont="1"/>
    <xf numFmtId="164" fontId="0" fillId="0" borderId="0" xfId="0" applyNumberFormat="1" applyAlignment="1">
      <alignment vertical="center"/>
    </xf>
    <xf numFmtId="0" fontId="3" fillId="0" borderId="0" xfId="0" applyFont="1" applyFill="1" applyBorder="1"/>
    <xf numFmtId="0" fontId="5" fillId="6" borderId="0" xfId="0" applyFont="1" applyFill="1"/>
    <xf numFmtId="43" fontId="0" fillId="0" borderId="6" xfId="0" applyNumberForma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43" fontId="0" fillId="0" borderId="13" xfId="0" applyNumberFormat="1" applyFill="1" applyBorder="1" applyAlignment="1">
      <alignment horizontal="center" vertical="center"/>
    </xf>
    <xf numFmtId="43" fontId="0" fillId="0" borderId="16" xfId="0" applyNumberFormat="1" applyFill="1" applyBorder="1" applyAlignment="1">
      <alignment horizontal="center" vertical="center"/>
    </xf>
    <xf numFmtId="43" fontId="0" fillId="0" borderId="14" xfId="0" applyNumberForma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43" fontId="0" fillId="0" borderId="13" xfId="0" applyNumberFormat="1" applyBorder="1" applyAlignment="1">
      <alignment horizontal="center" vertical="center"/>
    </xf>
    <xf numFmtId="43" fontId="0" fillId="0" borderId="16" xfId="0" applyNumberFormat="1" applyBorder="1" applyAlignment="1">
      <alignment horizontal="center" vertical="center"/>
    </xf>
    <xf numFmtId="43" fontId="0" fillId="0" borderId="14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43" fontId="0" fillId="0" borderId="6" xfId="0" applyNumberForma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 textRotation="90"/>
    </xf>
    <xf numFmtId="0" fontId="4" fillId="0" borderId="18" xfId="0" applyFont="1" applyBorder="1" applyAlignment="1">
      <alignment horizontal="center" vertical="center" textRotation="90"/>
    </xf>
    <xf numFmtId="0" fontId="4" fillId="0" borderId="25" xfId="0" applyFont="1" applyBorder="1" applyAlignment="1">
      <alignment horizontal="center" vertical="center" textRotation="90"/>
    </xf>
    <xf numFmtId="43" fontId="0" fillId="0" borderId="13" xfId="0" applyNumberFormat="1" applyFill="1" applyBorder="1" applyAlignment="1">
      <alignment horizontal="left" vertical="center"/>
    </xf>
    <xf numFmtId="43" fontId="0" fillId="0" borderId="16" xfId="0" applyNumberFormat="1" applyFill="1" applyBorder="1" applyAlignment="1">
      <alignment horizontal="left" vertical="center"/>
    </xf>
    <xf numFmtId="43" fontId="0" fillId="0" borderId="14" xfId="0" applyNumberFormat="1" applyFill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6" borderId="0" xfId="0" applyFont="1" applyFill="1"/>
    <xf numFmtId="43" fontId="6" fillId="6" borderId="0" xfId="0" applyNumberFormat="1" applyFont="1" applyFill="1"/>
    <xf numFmtId="43" fontId="5" fillId="6" borderId="0" xfId="0" applyNumberFormat="1" applyFont="1" applyFill="1" applyAlignment="1">
      <alignment horizontal="center" vertical="center"/>
    </xf>
    <xf numFmtId="43" fontId="7" fillId="0" borderId="19" xfId="0" applyNumberFormat="1" applyFont="1" applyBorder="1"/>
    <xf numFmtId="43" fontId="6" fillId="0" borderId="20" xfId="0" applyNumberFormat="1" applyFont="1" applyBorder="1"/>
    <xf numFmtId="43" fontId="6" fillId="0" borderId="21" xfId="0" applyNumberFormat="1" applyFont="1" applyBorder="1"/>
    <xf numFmtId="43" fontId="6" fillId="0" borderId="22" xfId="0" applyNumberFormat="1" applyFont="1" applyBorder="1" applyAlignment="1">
      <alignment wrapText="1"/>
    </xf>
    <xf numFmtId="43" fontId="6" fillId="0" borderId="23" xfId="0" applyNumberFormat="1" applyFont="1" applyBorder="1" applyAlignment="1">
      <alignment wrapText="1"/>
    </xf>
    <xf numFmtId="43" fontId="6" fillId="0" borderId="8" xfId="0" applyNumberFormat="1" applyFont="1" applyBorder="1" applyAlignment="1">
      <alignment wrapText="1"/>
    </xf>
    <xf numFmtId="43" fontId="6" fillId="0" borderId="0" xfId="0" applyNumberFormat="1" applyFont="1"/>
    <xf numFmtId="43" fontId="6" fillId="0" borderId="21" xfId="0" applyNumberFormat="1" applyFont="1" applyBorder="1" applyAlignment="1"/>
    <xf numFmtId="43" fontId="6" fillId="3" borderId="23" xfId="0" applyNumberFormat="1" applyFont="1" applyFill="1" applyBorder="1" applyAlignment="1"/>
    <xf numFmtId="43" fontId="6" fillId="4" borderId="23" xfId="0" applyNumberFormat="1" applyFont="1" applyFill="1" applyBorder="1" applyAlignment="1"/>
    <xf numFmtId="43" fontId="6" fillId="8" borderId="23" xfId="0" applyNumberFormat="1" applyFont="1" applyFill="1" applyBorder="1" applyAlignment="1"/>
    <xf numFmtId="43" fontId="6" fillId="5" borderId="12" xfId="0" applyNumberFormat="1" applyFont="1" applyFill="1" applyBorder="1"/>
    <xf numFmtId="43" fontId="6" fillId="0" borderId="23" xfId="0" applyNumberFormat="1" applyFont="1" applyBorder="1"/>
    <xf numFmtId="43" fontId="6" fillId="4" borderId="23" xfId="0" applyNumberFormat="1" applyFont="1" applyFill="1" applyBorder="1"/>
    <xf numFmtId="43" fontId="6" fillId="8" borderId="11" xfId="0" applyNumberFormat="1" applyFont="1" applyFill="1" applyBorder="1"/>
    <xf numFmtId="43" fontId="6" fillId="0" borderId="10" xfId="0" applyNumberFormat="1" applyFont="1" applyBorder="1"/>
    <xf numFmtId="43" fontId="6" fillId="3" borderId="23" xfId="0" applyNumberFormat="1" applyFont="1" applyFill="1" applyBorder="1"/>
    <xf numFmtId="43" fontId="6" fillId="8" borderId="23" xfId="0" applyNumberFormat="1" applyFont="1" applyFill="1" applyBorder="1"/>
    <xf numFmtId="43" fontId="6" fillId="5" borderId="23" xfId="0" applyNumberFormat="1" applyFont="1" applyFill="1" applyBorder="1"/>
    <xf numFmtId="43" fontId="6" fillId="4" borderId="23" xfId="0" applyNumberFormat="1" applyFont="1" applyFill="1" applyBorder="1" applyAlignment="1">
      <alignment horizontal="center"/>
    </xf>
    <xf numFmtId="43" fontId="6" fillId="10" borderId="23" xfId="0" applyNumberFormat="1" applyFont="1" applyFill="1" applyBorder="1" applyAlignment="1">
      <alignment horizontal="center"/>
    </xf>
    <xf numFmtId="43" fontId="6" fillId="8" borderId="23" xfId="0" applyNumberFormat="1" applyFont="1" applyFill="1" applyBorder="1" applyAlignment="1">
      <alignment horizontal="center"/>
    </xf>
    <xf numFmtId="43" fontId="6" fillId="5" borderId="22" xfId="0" applyNumberFormat="1" applyFont="1" applyFill="1" applyBorder="1"/>
    <xf numFmtId="43" fontId="6" fillId="0" borderId="24" xfId="0" applyNumberFormat="1" applyFont="1" applyBorder="1"/>
    <xf numFmtId="43" fontId="6" fillId="0" borderId="0" xfId="0" applyNumberFormat="1" applyFont="1" applyBorder="1"/>
    <xf numFmtId="43" fontId="6" fillId="2" borderId="23" xfId="0" applyNumberFormat="1" applyFont="1" applyFill="1" applyBorder="1" applyAlignment="1"/>
    <xf numFmtId="43" fontId="6" fillId="2" borderId="23" xfId="0" applyNumberFormat="1" applyFont="1" applyFill="1" applyBorder="1"/>
    <xf numFmtId="43" fontId="6" fillId="7" borderId="23" xfId="0" applyNumberFormat="1" applyFont="1" applyFill="1" applyBorder="1"/>
    <xf numFmtId="43" fontId="6" fillId="2" borderId="22" xfId="0" applyNumberFormat="1" applyFont="1" applyFill="1" applyBorder="1"/>
    <xf numFmtId="0" fontId="6" fillId="0" borderId="0" xfId="0" applyFont="1" applyAlignment="1"/>
    <xf numFmtId="0" fontId="7" fillId="0" borderId="2" xfId="0" applyFont="1" applyBorder="1"/>
    <xf numFmtId="0" fontId="6" fillId="0" borderId="5" xfId="0" applyFont="1" applyBorder="1"/>
    <xf numFmtId="0" fontId="6" fillId="0" borderId="10" xfId="0" applyFont="1" applyBorder="1"/>
    <xf numFmtId="0" fontId="6" fillId="0" borderId="12" xfId="0" applyFont="1" applyBorder="1" applyAlignment="1">
      <alignment wrapText="1"/>
    </xf>
    <xf numFmtId="0" fontId="6" fillId="0" borderId="11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6" fillId="0" borderId="0" xfId="0" applyFont="1"/>
    <xf numFmtId="0" fontId="6" fillId="0" borderId="10" xfId="0" applyFont="1" applyBorder="1" applyAlignment="1"/>
    <xf numFmtId="0" fontId="6" fillId="3" borderId="11" xfId="0" applyFont="1" applyFill="1" applyBorder="1" applyAlignment="1"/>
    <xf numFmtId="0" fontId="6" fillId="4" borderId="11" xfId="0" applyFont="1" applyFill="1" applyBorder="1" applyAlignment="1"/>
    <xf numFmtId="0" fontId="6" fillId="8" borderId="11" xfId="0" applyFont="1" applyFill="1" applyBorder="1" applyAlignment="1"/>
    <xf numFmtId="0" fontId="6" fillId="5" borderId="12" xfId="0" applyFont="1" applyFill="1" applyBorder="1"/>
    <xf numFmtId="0" fontId="6" fillId="0" borderId="11" xfId="0" applyFont="1" applyBorder="1"/>
    <xf numFmtId="0" fontId="6" fillId="4" borderId="11" xfId="0" applyFont="1" applyFill="1" applyBorder="1"/>
    <xf numFmtId="0" fontId="6" fillId="8" borderId="23" xfId="0" applyFont="1" applyFill="1" applyBorder="1"/>
    <xf numFmtId="0" fontId="6" fillId="5" borderId="0" xfId="0" applyFont="1" applyFill="1"/>
    <xf numFmtId="0" fontId="6" fillId="0" borderId="21" xfId="0" applyFont="1" applyBorder="1"/>
    <xf numFmtId="0" fontId="6" fillId="3" borderId="11" xfId="0" applyFont="1" applyFill="1" applyBorder="1"/>
    <xf numFmtId="0" fontId="6" fillId="8" borderId="11" xfId="0" applyFont="1" applyFill="1" applyBorder="1"/>
    <xf numFmtId="0" fontId="6" fillId="5" borderId="11" xfId="0" applyFont="1" applyFill="1" applyBorder="1"/>
    <xf numFmtId="0" fontId="6" fillId="10" borderId="11" xfId="0" applyFont="1" applyFill="1" applyBorder="1"/>
    <xf numFmtId="0" fontId="6" fillId="0" borderId="8" xfId="0" applyFont="1" applyBorder="1"/>
    <xf numFmtId="0" fontId="6" fillId="0" borderId="0" xfId="0" applyFont="1" applyBorder="1"/>
    <xf numFmtId="0" fontId="6" fillId="2" borderId="11" xfId="0" applyFont="1" applyFill="1" applyBorder="1" applyAlignment="1"/>
    <xf numFmtId="0" fontId="6" fillId="2" borderId="11" xfId="0" applyFont="1" applyFill="1" applyBorder="1"/>
    <xf numFmtId="0" fontId="6" fillId="7" borderId="11" xfId="0" applyFont="1" applyFill="1" applyBorder="1"/>
    <xf numFmtId="0" fontId="6" fillId="2" borderId="12" xfId="0" applyFont="1" applyFill="1" applyBorder="1"/>
    <xf numFmtId="0" fontId="5" fillId="3" borderId="0" xfId="0" applyFont="1" applyFill="1"/>
    <xf numFmtId="0" fontId="5" fillId="4" borderId="0" xfId="0" applyFont="1" applyFill="1"/>
    <xf numFmtId="0" fontId="5" fillId="8" borderId="0" xfId="0" applyFont="1" applyFill="1"/>
    <xf numFmtId="0" fontId="5" fillId="5" borderId="0" xfId="0" applyFont="1" applyFill="1"/>
    <xf numFmtId="0" fontId="5" fillId="2" borderId="0" xfId="0" applyFont="1" applyFill="1"/>
    <xf numFmtId="0" fontId="5" fillId="7" borderId="0" xfId="0" applyFont="1" applyFill="1"/>
    <xf numFmtId="0" fontId="5" fillId="9" borderId="0" xfId="0" applyFont="1" applyFill="1"/>
    <xf numFmtId="0" fontId="6" fillId="7" borderId="10" xfId="0" applyFont="1" applyFill="1" applyBorder="1"/>
    <xf numFmtId="43" fontId="6" fillId="7" borderId="21" xfId="0" applyNumberFormat="1" applyFont="1" applyFill="1" applyBorder="1"/>
    <xf numFmtId="0" fontId="6" fillId="0" borderId="11" xfId="0" applyFont="1" applyFill="1" applyBorder="1"/>
    <xf numFmtId="43" fontId="6" fillId="0" borderId="23" xfId="0" applyNumberFormat="1" applyFont="1" applyFill="1" applyBorder="1"/>
    <xf numFmtId="0" fontId="6" fillId="0" borderId="21" xfId="0" applyFont="1" applyFill="1" applyBorder="1"/>
    <xf numFmtId="43" fontId="6" fillId="0" borderId="10" xfId="0" applyNumberFormat="1" applyFont="1" applyFill="1" applyBorder="1"/>
    <xf numFmtId="0" fontId="6" fillId="0" borderId="23" xfId="0" applyFont="1" applyFill="1" applyBorder="1" applyAlignment="1">
      <alignment wrapText="1"/>
    </xf>
    <xf numFmtId="49" fontId="5" fillId="0" borderId="0" xfId="0" applyNumberFormat="1" applyFont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2"/>
  <sheetViews>
    <sheetView tabSelected="1" workbookViewId="0">
      <selection activeCell="G98" sqref="G98:H102"/>
    </sheetView>
  </sheetViews>
  <sheetFormatPr defaultRowHeight="15" x14ac:dyDescent="0.25"/>
  <cols>
    <col min="1" max="1" width="6.7109375" style="11" customWidth="1"/>
    <col min="2" max="2" width="6.7109375" style="12" customWidth="1"/>
    <col min="3" max="3" width="46.140625" customWidth="1"/>
    <col min="4" max="4" width="53.28515625" style="109" customWidth="1"/>
    <col min="5" max="5" width="11.42578125" style="79" customWidth="1"/>
    <col min="6" max="6" width="15.42578125" style="4" bestFit="1" customWidth="1"/>
    <col min="7" max="7" width="3" style="4" customWidth="1"/>
    <col min="8" max="8" width="15.5703125" style="38" customWidth="1"/>
  </cols>
  <sheetData>
    <row r="1" spans="1:8" ht="21" x14ac:dyDescent="0.35">
      <c r="A1" s="52" t="s">
        <v>70</v>
      </c>
      <c r="B1" s="52"/>
      <c r="C1" s="52"/>
      <c r="D1" s="52"/>
      <c r="E1" s="52"/>
      <c r="F1" s="52"/>
      <c r="G1" s="35"/>
    </row>
    <row r="3" spans="1:8" s="1" customFormat="1" x14ac:dyDescent="0.25">
      <c r="A3" s="17">
        <v>3312</v>
      </c>
      <c r="B3" s="14"/>
      <c r="C3" s="5" t="s">
        <v>0</v>
      </c>
      <c r="D3" s="103"/>
      <c r="E3" s="73"/>
      <c r="F3" s="6"/>
      <c r="G3" s="36"/>
      <c r="H3" s="39"/>
    </row>
    <row r="4" spans="1:8" x14ac:dyDescent="0.25">
      <c r="A4" s="18"/>
      <c r="B4" s="15">
        <v>5139</v>
      </c>
      <c r="C4" s="7" t="s">
        <v>1</v>
      </c>
      <c r="D4" s="104" t="s">
        <v>40</v>
      </c>
      <c r="E4" s="74"/>
      <c r="F4" s="29">
        <v>2000</v>
      </c>
      <c r="G4" s="37"/>
    </row>
    <row r="5" spans="1:8" x14ac:dyDescent="0.25">
      <c r="A5" s="18"/>
      <c r="B5" s="56">
        <v>5169</v>
      </c>
      <c r="C5" s="46" t="s">
        <v>2</v>
      </c>
      <c r="D5" s="105" t="s">
        <v>15</v>
      </c>
      <c r="E5" s="75"/>
      <c r="F5" s="53">
        <v>12000</v>
      </c>
      <c r="G5" s="26"/>
      <c r="H5" s="42"/>
    </row>
    <row r="6" spans="1:8" x14ac:dyDescent="0.25">
      <c r="A6" s="18"/>
      <c r="B6" s="58"/>
      <c r="C6" s="48"/>
      <c r="D6" s="106" t="s">
        <v>41</v>
      </c>
      <c r="E6" s="76"/>
      <c r="F6" s="55"/>
      <c r="G6" s="26"/>
      <c r="H6" s="42"/>
    </row>
    <row r="7" spans="1:8" x14ac:dyDescent="0.25">
      <c r="A7" s="18"/>
      <c r="B7" s="15">
        <v>5175</v>
      </c>
      <c r="C7" s="7" t="s">
        <v>3</v>
      </c>
      <c r="D7" s="104" t="s">
        <v>6</v>
      </c>
      <c r="E7" s="74"/>
      <c r="F7" s="8">
        <v>10000</v>
      </c>
      <c r="G7" s="26"/>
    </row>
    <row r="8" spans="1:8" x14ac:dyDescent="0.25">
      <c r="A8" s="18"/>
      <c r="B8" s="15">
        <v>5192</v>
      </c>
      <c r="C8" s="7" t="s">
        <v>4</v>
      </c>
      <c r="D8" s="104"/>
      <c r="E8" s="74"/>
      <c r="F8" s="8"/>
      <c r="G8" s="26"/>
    </row>
    <row r="9" spans="1:8" x14ac:dyDescent="0.25">
      <c r="A9" s="19"/>
      <c r="B9" s="56">
        <v>5041</v>
      </c>
      <c r="C9" s="46" t="s">
        <v>5</v>
      </c>
      <c r="D9" s="105" t="s">
        <v>85</v>
      </c>
      <c r="E9" s="75"/>
      <c r="F9" s="53">
        <v>50000</v>
      </c>
      <c r="G9" s="26"/>
      <c r="H9" s="42"/>
    </row>
    <row r="10" spans="1:8" x14ac:dyDescent="0.25">
      <c r="A10" s="19"/>
      <c r="B10" s="57"/>
      <c r="C10" s="47"/>
      <c r="D10" s="107" t="s">
        <v>16</v>
      </c>
      <c r="E10" s="77"/>
      <c r="F10" s="54"/>
      <c r="G10" s="26"/>
      <c r="H10" s="42"/>
    </row>
    <row r="11" spans="1:8" x14ac:dyDescent="0.25">
      <c r="A11" s="20"/>
      <c r="B11" s="33">
        <v>5901</v>
      </c>
      <c r="C11" s="32" t="s">
        <v>19</v>
      </c>
      <c r="D11" s="108"/>
      <c r="E11" s="78"/>
      <c r="F11" s="10"/>
      <c r="G11" s="26"/>
    </row>
    <row r="12" spans="1:8" x14ac:dyDescent="0.25">
      <c r="C12" s="3"/>
    </row>
    <row r="13" spans="1:8" s="1" customFormat="1" x14ac:dyDescent="0.25">
      <c r="A13" s="17">
        <v>3319</v>
      </c>
      <c r="B13" s="14"/>
      <c r="C13" s="5" t="s">
        <v>13</v>
      </c>
      <c r="D13" s="103"/>
      <c r="E13" s="73"/>
      <c r="F13" s="6"/>
      <c r="G13" s="36"/>
      <c r="H13" s="39"/>
    </row>
    <row r="14" spans="1:8" x14ac:dyDescent="0.25">
      <c r="A14" s="62" t="s">
        <v>36</v>
      </c>
      <c r="B14" s="59">
        <v>5021</v>
      </c>
      <c r="C14" s="46" t="s">
        <v>14</v>
      </c>
      <c r="D14" s="110" t="s">
        <v>47</v>
      </c>
      <c r="E14" s="80">
        <v>12000</v>
      </c>
      <c r="F14" s="45">
        <v>26000</v>
      </c>
      <c r="G14" s="26"/>
    </row>
    <row r="15" spans="1:8" x14ac:dyDescent="0.25">
      <c r="A15" s="63"/>
      <c r="B15" s="59"/>
      <c r="C15" s="47"/>
      <c r="D15" s="111" t="s">
        <v>48</v>
      </c>
      <c r="E15" s="81">
        <v>2000</v>
      </c>
      <c r="F15" s="45"/>
      <c r="G15" s="26"/>
    </row>
    <row r="16" spans="1:8" x14ac:dyDescent="0.25">
      <c r="A16" s="63"/>
      <c r="B16" s="59"/>
      <c r="C16" s="47"/>
      <c r="D16" s="112" t="s">
        <v>77</v>
      </c>
      <c r="E16" s="82">
        <v>10000</v>
      </c>
      <c r="F16" s="45"/>
      <c r="G16" s="26"/>
    </row>
    <row r="17" spans="1:8" x14ac:dyDescent="0.25">
      <c r="A17" s="63"/>
      <c r="B17" s="59"/>
      <c r="C17" s="47"/>
      <c r="D17" s="113" t="s">
        <v>51</v>
      </c>
      <c r="E17" s="83">
        <v>2000</v>
      </c>
      <c r="F17" s="45"/>
      <c r="G17" s="26"/>
      <c r="H17" s="40"/>
    </row>
    <row r="18" spans="1:8" x14ac:dyDescent="0.25">
      <c r="A18" s="63"/>
      <c r="B18" s="59"/>
      <c r="C18" s="48"/>
      <c r="D18" s="114"/>
      <c r="E18" s="84"/>
      <c r="F18" s="45"/>
      <c r="G18" s="26"/>
    </row>
    <row r="19" spans="1:8" ht="15" customHeight="1" x14ac:dyDescent="0.25">
      <c r="A19" s="63"/>
      <c r="B19" s="59">
        <v>5041</v>
      </c>
      <c r="C19" s="46" t="s">
        <v>5</v>
      </c>
      <c r="D19" s="115" t="s">
        <v>52</v>
      </c>
      <c r="E19" s="85">
        <v>15000</v>
      </c>
      <c r="F19" s="45">
        <v>200000</v>
      </c>
      <c r="G19" s="26"/>
    </row>
    <row r="20" spans="1:8" ht="15" customHeight="1" x14ac:dyDescent="0.25">
      <c r="A20" s="63"/>
      <c r="B20" s="59"/>
      <c r="C20" s="47"/>
      <c r="D20" s="116" t="s">
        <v>39</v>
      </c>
      <c r="E20" s="86">
        <v>120000</v>
      </c>
      <c r="F20" s="45"/>
      <c r="G20" s="26"/>
    </row>
    <row r="21" spans="1:8" ht="15" customHeight="1" x14ac:dyDescent="0.25">
      <c r="A21" s="63"/>
      <c r="B21" s="59"/>
      <c r="C21" s="47"/>
      <c r="D21" s="117" t="s">
        <v>67</v>
      </c>
      <c r="E21" s="87">
        <v>50000</v>
      </c>
      <c r="F21" s="45"/>
      <c r="G21" s="26"/>
      <c r="H21" s="40"/>
    </row>
    <row r="22" spans="1:8" ht="15" customHeight="1" x14ac:dyDescent="0.25">
      <c r="A22" s="63"/>
      <c r="B22" s="59"/>
      <c r="C22" s="47"/>
      <c r="D22" s="118"/>
      <c r="E22" s="84"/>
      <c r="F22" s="45"/>
      <c r="G22" s="26"/>
    </row>
    <row r="23" spans="1:8" x14ac:dyDescent="0.25">
      <c r="A23" s="63"/>
      <c r="B23" s="15">
        <v>5137</v>
      </c>
      <c r="C23" s="7" t="s">
        <v>8</v>
      </c>
      <c r="D23" s="104"/>
      <c r="E23" s="74"/>
      <c r="F23" s="8"/>
      <c r="G23" s="26"/>
    </row>
    <row r="24" spans="1:8" x14ac:dyDescent="0.25">
      <c r="A24" s="63"/>
      <c r="B24" s="59">
        <v>5139</v>
      </c>
      <c r="C24" s="60" t="s">
        <v>1</v>
      </c>
      <c r="D24" s="119" t="s">
        <v>43</v>
      </c>
      <c r="E24" s="88">
        <v>1500</v>
      </c>
      <c r="F24" s="61">
        <v>130000</v>
      </c>
      <c r="G24" s="37"/>
    </row>
    <row r="25" spans="1:8" x14ac:dyDescent="0.25">
      <c r="A25" s="63"/>
      <c r="B25" s="59"/>
      <c r="C25" s="60"/>
      <c r="D25" s="120" t="s">
        <v>44</v>
      </c>
      <c r="E25" s="89">
        <v>90000</v>
      </c>
      <c r="F25" s="61"/>
      <c r="G25" s="37"/>
    </row>
    <row r="26" spans="1:8" x14ac:dyDescent="0.25">
      <c r="A26" s="63"/>
      <c r="B26" s="59"/>
      <c r="C26" s="60"/>
      <c r="D26" s="116" t="s">
        <v>42</v>
      </c>
      <c r="E26" s="86">
        <v>12000</v>
      </c>
      <c r="F26" s="61"/>
      <c r="G26" s="37"/>
    </row>
    <row r="27" spans="1:8" x14ac:dyDescent="0.25">
      <c r="A27" s="63"/>
      <c r="B27" s="59"/>
      <c r="C27" s="60"/>
      <c r="D27" s="121" t="s">
        <v>53</v>
      </c>
      <c r="E27" s="90">
        <v>10000</v>
      </c>
      <c r="F27" s="61"/>
      <c r="G27" s="37"/>
      <c r="H27" s="40"/>
    </row>
    <row r="28" spans="1:8" x14ac:dyDescent="0.25">
      <c r="A28" s="63"/>
      <c r="B28" s="59"/>
      <c r="C28" s="60"/>
      <c r="D28" s="122" t="s">
        <v>79</v>
      </c>
      <c r="E28" s="91">
        <v>15000</v>
      </c>
      <c r="F28" s="61"/>
      <c r="G28" s="37"/>
    </row>
    <row r="29" spans="1:8" x14ac:dyDescent="0.25">
      <c r="A29" s="63"/>
      <c r="B29" s="15">
        <v>5161</v>
      </c>
      <c r="C29" s="7" t="s">
        <v>17</v>
      </c>
      <c r="D29" s="104"/>
      <c r="E29" s="74"/>
      <c r="F29" s="29"/>
      <c r="G29" s="37"/>
    </row>
    <row r="30" spans="1:8" x14ac:dyDescent="0.25">
      <c r="A30" s="63"/>
      <c r="B30" s="56">
        <v>5169</v>
      </c>
      <c r="C30" s="46" t="s">
        <v>2</v>
      </c>
      <c r="D30" s="105" t="s">
        <v>49</v>
      </c>
      <c r="E30" s="75">
        <v>6000</v>
      </c>
      <c r="F30" s="49">
        <v>340000</v>
      </c>
      <c r="G30" s="37"/>
    </row>
    <row r="31" spans="1:8" x14ac:dyDescent="0.25">
      <c r="A31" s="63"/>
      <c r="B31" s="57"/>
      <c r="C31" s="47"/>
      <c r="D31" s="120" t="s">
        <v>45</v>
      </c>
      <c r="E31" s="89">
        <v>25000</v>
      </c>
      <c r="F31" s="50"/>
      <c r="G31" s="37"/>
    </row>
    <row r="32" spans="1:8" x14ac:dyDescent="0.25">
      <c r="A32" s="63"/>
      <c r="B32" s="57"/>
      <c r="C32" s="47"/>
      <c r="D32" s="116" t="s">
        <v>76</v>
      </c>
      <c r="E32" s="92">
        <v>110000</v>
      </c>
      <c r="F32" s="50"/>
      <c r="G32" s="37"/>
    </row>
    <row r="33" spans="1:8" x14ac:dyDescent="0.25">
      <c r="A33" s="63"/>
      <c r="B33" s="57"/>
      <c r="C33" s="47"/>
      <c r="D33" s="123" t="s">
        <v>69</v>
      </c>
      <c r="E33" s="93">
        <v>50000</v>
      </c>
      <c r="F33" s="50"/>
      <c r="G33" s="37"/>
      <c r="H33" s="40"/>
    </row>
    <row r="34" spans="1:8" x14ac:dyDescent="0.25">
      <c r="A34" s="63"/>
      <c r="B34" s="57"/>
      <c r="C34" s="47"/>
      <c r="D34" s="121" t="s">
        <v>78</v>
      </c>
      <c r="E34" s="94">
        <v>65000</v>
      </c>
      <c r="F34" s="50"/>
      <c r="G34" s="37"/>
      <c r="H34" s="40"/>
    </row>
    <row r="35" spans="1:8" x14ac:dyDescent="0.25">
      <c r="A35" s="63"/>
      <c r="B35" s="58"/>
      <c r="C35" s="48"/>
      <c r="D35" s="114" t="s">
        <v>80</v>
      </c>
      <c r="E35" s="95">
        <v>80000</v>
      </c>
      <c r="F35" s="51"/>
      <c r="G35" s="37"/>
    </row>
    <row r="36" spans="1:8" x14ac:dyDescent="0.25">
      <c r="A36" s="63"/>
      <c r="B36" s="56">
        <v>5175</v>
      </c>
      <c r="C36" s="46" t="s">
        <v>11</v>
      </c>
      <c r="D36" s="105" t="s">
        <v>46</v>
      </c>
      <c r="E36" s="75">
        <v>2000</v>
      </c>
      <c r="F36" s="53">
        <v>60000</v>
      </c>
      <c r="G36" s="26"/>
    </row>
    <row r="37" spans="1:8" x14ac:dyDescent="0.25">
      <c r="A37" s="63"/>
      <c r="B37" s="57"/>
      <c r="C37" s="47"/>
      <c r="D37" s="120" t="s">
        <v>21</v>
      </c>
      <c r="E37" s="89">
        <v>30000</v>
      </c>
      <c r="F37" s="54"/>
      <c r="G37" s="26"/>
    </row>
    <row r="38" spans="1:8" x14ac:dyDescent="0.25">
      <c r="A38" s="63"/>
      <c r="B38" s="57"/>
      <c r="C38" s="47"/>
      <c r="D38" s="116" t="s">
        <v>22</v>
      </c>
      <c r="E38" s="86">
        <v>20000</v>
      </c>
      <c r="F38" s="54"/>
      <c r="G38" s="26"/>
    </row>
    <row r="39" spans="1:8" x14ac:dyDescent="0.25">
      <c r="A39" s="63"/>
      <c r="B39" s="57"/>
      <c r="C39" s="47"/>
      <c r="D39" s="121" t="s">
        <v>50</v>
      </c>
      <c r="E39" s="90">
        <v>5000</v>
      </c>
      <c r="F39" s="54"/>
      <c r="G39" s="26"/>
      <c r="H39" s="40"/>
    </row>
    <row r="40" spans="1:8" x14ac:dyDescent="0.25">
      <c r="A40" s="63"/>
      <c r="B40" s="58"/>
      <c r="C40" s="48"/>
      <c r="D40" s="114" t="s">
        <v>23</v>
      </c>
      <c r="E40" s="95">
        <v>2000</v>
      </c>
      <c r="F40" s="55"/>
      <c r="G40" s="26"/>
    </row>
    <row r="41" spans="1:8" x14ac:dyDescent="0.25">
      <c r="A41" s="63"/>
      <c r="B41" s="15">
        <v>5192</v>
      </c>
      <c r="C41" s="7" t="s">
        <v>18</v>
      </c>
      <c r="D41" s="104"/>
      <c r="E41" s="74"/>
      <c r="F41" s="8"/>
      <c r="G41" s="26"/>
    </row>
    <row r="42" spans="1:8" x14ac:dyDescent="0.25">
      <c r="A42" s="64"/>
      <c r="B42" s="16">
        <v>5901</v>
      </c>
      <c r="C42" s="9" t="s">
        <v>19</v>
      </c>
      <c r="D42" s="124" t="s">
        <v>24</v>
      </c>
      <c r="E42" s="96"/>
      <c r="F42" s="34"/>
      <c r="G42" s="37"/>
    </row>
    <row r="43" spans="1:8" x14ac:dyDescent="0.25">
      <c r="A43" s="23"/>
      <c r="B43" s="24"/>
      <c r="C43" s="25"/>
      <c r="D43" s="125"/>
      <c r="E43" s="97"/>
      <c r="F43" s="26"/>
      <c r="G43" s="26"/>
    </row>
    <row r="44" spans="1:8" x14ac:dyDescent="0.25">
      <c r="A44" s="17">
        <v>3399</v>
      </c>
      <c r="B44" s="14"/>
      <c r="C44" s="5" t="s">
        <v>32</v>
      </c>
      <c r="D44" s="103"/>
      <c r="E44" s="73"/>
      <c r="F44" s="6"/>
      <c r="G44" s="36"/>
    </row>
    <row r="45" spans="1:8" ht="15" customHeight="1" x14ac:dyDescent="0.25">
      <c r="A45" s="62" t="s">
        <v>64</v>
      </c>
      <c r="B45" s="59">
        <v>5021</v>
      </c>
      <c r="C45" s="46" t="s">
        <v>14</v>
      </c>
      <c r="D45" s="110"/>
      <c r="E45" s="80"/>
      <c r="F45" s="45">
        <v>3000</v>
      </c>
      <c r="G45" s="26"/>
      <c r="H45" s="42"/>
    </row>
    <row r="46" spans="1:8" x14ac:dyDescent="0.25">
      <c r="A46" s="63"/>
      <c r="B46" s="59"/>
      <c r="C46" s="47"/>
      <c r="D46" s="126" t="s">
        <v>33</v>
      </c>
      <c r="E46" s="98">
        <v>2000</v>
      </c>
      <c r="F46" s="45"/>
      <c r="G46" s="26"/>
      <c r="H46" s="42"/>
    </row>
    <row r="47" spans="1:8" x14ac:dyDescent="0.25">
      <c r="A47" s="63"/>
      <c r="B47" s="56">
        <v>5041</v>
      </c>
      <c r="C47" s="46" t="s">
        <v>5</v>
      </c>
      <c r="D47" s="105" t="s">
        <v>54</v>
      </c>
      <c r="E47" s="75">
        <v>35000</v>
      </c>
      <c r="F47" s="49">
        <v>130000</v>
      </c>
      <c r="G47" s="37"/>
      <c r="H47" s="42"/>
    </row>
    <row r="48" spans="1:8" x14ac:dyDescent="0.25">
      <c r="A48" s="63"/>
      <c r="B48" s="58"/>
      <c r="C48" s="48"/>
      <c r="D48" s="127" t="s">
        <v>81</v>
      </c>
      <c r="E48" s="99">
        <v>95000</v>
      </c>
      <c r="F48" s="51"/>
      <c r="G48" s="37"/>
      <c r="H48" s="42"/>
    </row>
    <row r="49" spans="1:8" x14ac:dyDescent="0.25">
      <c r="A49" s="63"/>
      <c r="B49" s="21">
        <v>5137</v>
      </c>
      <c r="C49" s="7" t="s">
        <v>8</v>
      </c>
      <c r="D49" s="104" t="s">
        <v>71</v>
      </c>
      <c r="E49" s="74">
        <v>60000</v>
      </c>
      <c r="F49" s="29">
        <v>60000</v>
      </c>
      <c r="G49" s="37"/>
    </row>
    <row r="50" spans="1:8" x14ac:dyDescent="0.25">
      <c r="A50" s="63"/>
      <c r="B50" s="56">
        <v>5139</v>
      </c>
      <c r="C50" s="46" t="s">
        <v>1</v>
      </c>
      <c r="D50" s="141" t="s">
        <v>55</v>
      </c>
      <c r="E50" s="142">
        <v>15000</v>
      </c>
      <c r="F50" s="49">
        <v>75000</v>
      </c>
      <c r="G50" s="37"/>
      <c r="H50" s="42"/>
    </row>
    <row r="51" spans="1:8" ht="23.25" x14ac:dyDescent="0.25">
      <c r="A51" s="63"/>
      <c r="B51" s="57"/>
      <c r="C51" s="47"/>
      <c r="D51" s="143" t="s">
        <v>84</v>
      </c>
      <c r="E51" s="140">
        <v>50000</v>
      </c>
      <c r="F51" s="50"/>
      <c r="G51" s="37"/>
      <c r="H51" s="42"/>
    </row>
    <row r="52" spans="1:8" x14ac:dyDescent="0.25">
      <c r="A52" s="63"/>
      <c r="B52" s="57"/>
      <c r="C52" s="47"/>
      <c r="D52" s="128" t="s">
        <v>37</v>
      </c>
      <c r="E52" s="100">
        <v>2000</v>
      </c>
      <c r="F52" s="50"/>
      <c r="G52" s="37"/>
      <c r="H52" s="42"/>
    </row>
    <row r="53" spans="1:8" x14ac:dyDescent="0.25">
      <c r="A53" s="63"/>
      <c r="B53" s="58"/>
      <c r="C53" s="48"/>
      <c r="D53" s="127" t="s">
        <v>82</v>
      </c>
      <c r="E53" s="99">
        <v>8000</v>
      </c>
      <c r="F53" s="51"/>
      <c r="G53" s="37"/>
      <c r="H53" s="42"/>
    </row>
    <row r="54" spans="1:8" x14ac:dyDescent="0.25">
      <c r="A54" s="63"/>
      <c r="B54" s="21">
        <v>5161</v>
      </c>
      <c r="C54" s="7" t="s">
        <v>17</v>
      </c>
      <c r="D54" s="104"/>
      <c r="E54" s="74"/>
      <c r="F54" s="29"/>
      <c r="G54" s="37"/>
    </row>
    <row r="55" spans="1:8" x14ac:dyDescent="0.25">
      <c r="A55" s="63"/>
      <c r="B55" s="56">
        <v>5169</v>
      </c>
      <c r="C55" s="46" t="s">
        <v>2</v>
      </c>
      <c r="D55" s="105" t="s">
        <v>56</v>
      </c>
      <c r="E55" s="75">
        <v>200000</v>
      </c>
      <c r="F55" s="65">
        <v>235000</v>
      </c>
      <c r="G55" s="37"/>
      <c r="H55" s="40"/>
    </row>
    <row r="56" spans="1:8" x14ac:dyDescent="0.25">
      <c r="A56" s="63"/>
      <c r="B56" s="57"/>
      <c r="C56" s="47"/>
      <c r="D56" s="139" t="s">
        <v>68</v>
      </c>
      <c r="E56" s="140">
        <v>17000</v>
      </c>
      <c r="F56" s="66"/>
      <c r="G56" s="37"/>
      <c r="H56" s="42"/>
    </row>
    <row r="57" spans="1:8" x14ac:dyDescent="0.25">
      <c r="A57" s="63"/>
      <c r="B57" s="58"/>
      <c r="C57" s="48"/>
      <c r="D57" s="129" t="s">
        <v>83</v>
      </c>
      <c r="E57" s="101">
        <v>15000</v>
      </c>
      <c r="F57" s="67"/>
      <c r="G57" s="37"/>
      <c r="H57" s="42"/>
    </row>
    <row r="58" spans="1:8" x14ac:dyDescent="0.25">
      <c r="A58" s="63"/>
      <c r="B58" s="56">
        <v>5175</v>
      </c>
      <c r="C58" s="46" t="s">
        <v>11</v>
      </c>
      <c r="D58" s="137" t="s">
        <v>34</v>
      </c>
      <c r="E58" s="138">
        <v>3000</v>
      </c>
      <c r="F58" s="49">
        <v>20000</v>
      </c>
      <c r="G58" s="37"/>
      <c r="H58" s="42"/>
    </row>
    <row r="59" spans="1:8" x14ac:dyDescent="0.25">
      <c r="A59" s="63"/>
      <c r="B59" s="57"/>
      <c r="C59" s="47"/>
      <c r="D59" s="127" t="s">
        <v>20</v>
      </c>
      <c r="E59" s="99">
        <v>15000</v>
      </c>
      <c r="F59" s="50"/>
      <c r="G59" s="37"/>
      <c r="H59" s="42"/>
    </row>
    <row r="60" spans="1:8" x14ac:dyDescent="0.25">
      <c r="A60" s="63"/>
      <c r="B60" s="21">
        <v>5192</v>
      </c>
      <c r="C60" s="7" t="s">
        <v>18</v>
      </c>
      <c r="D60" s="104"/>
      <c r="E60" s="74"/>
      <c r="F60" s="29"/>
      <c r="G60" s="37"/>
    </row>
    <row r="61" spans="1:8" x14ac:dyDescent="0.25">
      <c r="A61" s="64"/>
      <c r="B61" s="16">
        <v>5901</v>
      </c>
      <c r="C61" s="9" t="s">
        <v>19</v>
      </c>
      <c r="D61" s="124" t="s">
        <v>24</v>
      </c>
      <c r="E61" s="96"/>
      <c r="F61" s="34"/>
      <c r="G61" s="37"/>
    </row>
    <row r="62" spans="1:8" s="1" customFormat="1" x14ac:dyDescent="0.25">
      <c r="A62" s="23"/>
      <c r="B62" s="24"/>
      <c r="C62" s="25"/>
      <c r="D62" s="125"/>
      <c r="E62" s="97"/>
      <c r="F62" s="26"/>
      <c r="G62" s="26"/>
      <c r="H62" s="39"/>
    </row>
    <row r="63" spans="1:8" x14ac:dyDescent="0.25">
      <c r="A63" s="17">
        <v>3349</v>
      </c>
      <c r="B63" s="14"/>
      <c r="C63" s="5" t="s">
        <v>25</v>
      </c>
      <c r="D63" s="103"/>
      <c r="E63" s="73"/>
      <c r="F63" s="6"/>
      <c r="G63" s="36"/>
    </row>
    <row r="64" spans="1:8" x14ac:dyDescent="0.25">
      <c r="A64" s="20"/>
      <c r="B64" s="16">
        <v>5169</v>
      </c>
      <c r="C64" s="9" t="s">
        <v>2</v>
      </c>
      <c r="D64" s="124" t="s">
        <v>26</v>
      </c>
      <c r="E64" s="96"/>
      <c r="F64" s="10">
        <v>50000</v>
      </c>
      <c r="G64" s="26"/>
    </row>
    <row r="65" spans="1:8" x14ac:dyDescent="0.25">
      <c r="A65" s="23"/>
      <c r="B65" s="24"/>
      <c r="C65" s="25"/>
      <c r="D65" s="125"/>
      <c r="E65" s="97"/>
      <c r="F65" s="26"/>
      <c r="G65" s="26"/>
    </row>
    <row r="66" spans="1:8" x14ac:dyDescent="0.25">
      <c r="A66" s="17">
        <v>3315</v>
      </c>
      <c r="B66" s="14"/>
      <c r="C66" s="5" t="s">
        <v>7</v>
      </c>
      <c r="D66" s="103"/>
      <c r="E66" s="73"/>
      <c r="F66" s="6"/>
      <c r="G66" s="36"/>
    </row>
    <row r="67" spans="1:8" x14ac:dyDescent="0.25">
      <c r="A67" s="18"/>
      <c r="B67" s="30">
        <v>5137</v>
      </c>
      <c r="C67" s="7" t="s">
        <v>8</v>
      </c>
      <c r="D67" s="104"/>
      <c r="E67" s="74"/>
      <c r="F67" s="31"/>
      <c r="G67" s="26"/>
    </row>
    <row r="68" spans="1:8" x14ac:dyDescent="0.25">
      <c r="A68" s="18"/>
      <c r="B68" s="30">
        <v>5139</v>
      </c>
      <c r="C68" s="7" t="s">
        <v>1</v>
      </c>
      <c r="D68" s="104"/>
      <c r="E68" s="74"/>
      <c r="F68" s="29">
        <v>10000</v>
      </c>
      <c r="G68" s="37"/>
    </row>
    <row r="69" spans="1:8" x14ac:dyDescent="0.25">
      <c r="A69" s="18"/>
      <c r="B69" s="30">
        <v>5161</v>
      </c>
      <c r="C69" s="7" t="s">
        <v>9</v>
      </c>
      <c r="D69" s="104"/>
      <c r="E69" s="74"/>
      <c r="F69" s="31"/>
      <c r="G69" s="26"/>
    </row>
    <row r="70" spans="1:8" x14ac:dyDescent="0.25">
      <c r="A70" s="18"/>
      <c r="B70" s="30">
        <v>5169</v>
      </c>
      <c r="C70" s="7" t="s">
        <v>2</v>
      </c>
      <c r="D70" s="104"/>
      <c r="E70" s="74"/>
      <c r="F70" s="31"/>
      <c r="G70" s="26"/>
    </row>
    <row r="71" spans="1:8" x14ac:dyDescent="0.25">
      <c r="A71" s="18"/>
      <c r="B71" s="30">
        <v>5171</v>
      </c>
      <c r="C71" s="7" t="s">
        <v>10</v>
      </c>
      <c r="D71" s="104" t="s">
        <v>30</v>
      </c>
      <c r="E71" s="74"/>
      <c r="F71" s="31">
        <v>10000</v>
      </c>
      <c r="G71" s="26"/>
    </row>
    <row r="72" spans="1:8" x14ac:dyDescent="0.25">
      <c r="A72" s="18"/>
      <c r="B72" s="30">
        <v>5175</v>
      </c>
      <c r="C72" s="7" t="s">
        <v>11</v>
      </c>
      <c r="D72" s="104"/>
      <c r="E72" s="74"/>
      <c r="F72" s="31"/>
      <c r="G72" s="26"/>
    </row>
    <row r="73" spans="1:8" x14ac:dyDescent="0.25">
      <c r="A73" s="20"/>
      <c r="B73" s="16">
        <v>5164</v>
      </c>
      <c r="C73" s="9" t="s">
        <v>12</v>
      </c>
      <c r="D73" s="124"/>
      <c r="E73" s="96"/>
      <c r="F73" s="10">
        <v>22000</v>
      </c>
      <c r="G73" s="26"/>
    </row>
    <row r="74" spans="1:8" s="1" customFormat="1" x14ac:dyDescent="0.25">
      <c r="A74" s="23"/>
      <c r="B74" s="24"/>
      <c r="C74" s="25"/>
      <c r="D74" s="125"/>
      <c r="E74" s="97"/>
      <c r="F74" s="26"/>
      <c r="G74" s="26"/>
      <c r="H74" s="39"/>
    </row>
    <row r="75" spans="1:8" x14ac:dyDescent="0.25">
      <c r="A75" s="17">
        <v>3322</v>
      </c>
      <c r="B75" s="14"/>
      <c r="C75" s="5" t="s">
        <v>27</v>
      </c>
      <c r="D75" s="103"/>
      <c r="E75" s="73"/>
      <c r="F75" s="6"/>
      <c r="G75" s="36"/>
    </row>
    <row r="76" spans="1:8" x14ac:dyDescent="0.25">
      <c r="A76" s="18"/>
      <c r="B76" s="15">
        <v>5223</v>
      </c>
      <c r="C76" s="7" t="s">
        <v>31</v>
      </c>
      <c r="D76" s="104"/>
      <c r="E76" s="74"/>
      <c r="F76" s="13"/>
      <c r="G76" s="26"/>
    </row>
    <row r="77" spans="1:8" x14ac:dyDescent="0.25">
      <c r="A77" s="18"/>
      <c r="B77" s="15">
        <v>5171</v>
      </c>
      <c r="C77" s="7" t="s">
        <v>10</v>
      </c>
      <c r="D77" s="104" t="s">
        <v>73</v>
      </c>
      <c r="E77" s="74"/>
      <c r="F77" s="27">
        <v>550000</v>
      </c>
      <c r="G77" s="26"/>
    </row>
    <row r="78" spans="1:8" x14ac:dyDescent="0.25">
      <c r="A78" s="20"/>
      <c r="B78" s="16">
        <v>5192</v>
      </c>
      <c r="C78" s="9" t="s">
        <v>4</v>
      </c>
      <c r="D78" s="124"/>
      <c r="E78" s="96"/>
      <c r="F78" s="28"/>
      <c r="G78" s="26"/>
    </row>
    <row r="79" spans="1:8" x14ac:dyDescent="0.25">
      <c r="A79" s="23"/>
      <c r="B79" s="24"/>
      <c r="C79" s="25"/>
      <c r="D79" s="125"/>
      <c r="E79" s="97"/>
      <c r="F79" s="26"/>
      <c r="G79" s="26"/>
    </row>
    <row r="80" spans="1:8" s="1" customFormat="1" x14ac:dyDescent="0.25">
      <c r="A80" s="23"/>
      <c r="B80" s="24"/>
      <c r="C80" s="25"/>
      <c r="D80" s="125"/>
      <c r="E80" s="97"/>
      <c r="F80" s="26"/>
      <c r="G80" s="26"/>
      <c r="H80" s="39"/>
    </row>
    <row r="81" spans="1:8" x14ac:dyDescent="0.25">
      <c r="A81" s="17">
        <v>3326</v>
      </c>
      <c r="B81" s="14"/>
      <c r="C81" s="5" t="s">
        <v>28</v>
      </c>
      <c r="D81" s="103"/>
      <c r="E81" s="73"/>
      <c r="F81" s="6"/>
      <c r="G81" s="36"/>
    </row>
    <row r="82" spans="1:8" x14ac:dyDescent="0.25">
      <c r="A82" s="18"/>
      <c r="B82" s="15">
        <v>5171</v>
      </c>
      <c r="C82" s="7" t="s">
        <v>10</v>
      </c>
      <c r="D82" s="104" t="s">
        <v>29</v>
      </c>
      <c r="E82" s="74"/>
      <c r="F82" s="13">
        <v>100000</v>
      </c>
      <c r="G82" s="26"/>
    </row>
    <row r="83" spans="1:8" x14ac:dyDescent="0.25">
      <c r="A83" s="20"/>
      <c r="B83" s="16">
        <v>5169</v>
      </c>
      <c r="C83" s="9" t="s">
        <v>2</v>
      </c>
      <c r="D83" s="124"/>
      <c r="E83" s="96"/>
      <c r="F83" s="10"/>
      <c r="G83" s="26"/>
    </row>
    <row r="84" spans="1:8" x14ac:dyDescent="0.25">
      <c r="A84" s="23"/>
      <c r="B84" s="24"/>
      <c r="C84" s="25"/>
      <c r="D84" s="125"/>
      <c r="E84" s="97"/>
      <c r="F84" s="26"/>
      <c r="G84" s="26"/>
    </row>
    <row r="85" spans="1:8" x14ac:dyDescent="0.25">
      <c r="C85" s="3"/>
      <c r="F85" s="22">
        <f>SUM(F3:F83)</f>
        <v>2095000</v>
      </c>
      <c r="G85" s="22"/>
    </row>
    <row r="86" spans="1:8" x14ac:dyDescent="0.25">
      <c r="A86" s="11">
        <v>3322</v>
      </c>
      <c r="B86" s="12" t="s">
        <v>61</v>
      </c>
      <c r="C86" s="43" t="s">
        <v>62</v>
      </c>
    </row>
    <row r="87" spans="1:8" x14ac:dyDescent="0.25">
      <c r="A87" s="11">
        <v>3326</v>
      </c>
      <c r="B87" s="12" t="s">
        <v>63</v>
      </c>
      <c r="C87" s="43" t="s">
        <v>62</v>
      </c>
      <c r="G87" s="2"/>
    </row>
    <row r="88" spans="1:8" x14ac:dyDescent="0.25">
      <c r="D88" s="130" t="s">
        <v>21</v>
      </c>
      <c r="E88" s="102"/>
      <c r="F88" s="2">
        <v>147000</v>
      </c>
      <c r="G88" s="2"/>
    </row>
    <row r="89" spans="1:8" x14ac:dyDescent="0.25">
      <c r="D89" s="131" t="s">
        <v>22</v>
      </c>
      <c r="E89" s="102"/>
      <c r="F89" s="2">
        <v>272000</v>
      </c>
      <c r="G89" s="2"/>
      <c r="H89" s="40"/>
    </row>
    <row r="90" spans="1:8" x14ac:dyDescent="0.25">
      <c r="D90" s="132" t="s">
        <v>50</v>
      </c>
      <c r="E90" s="102"/>
      <c r="F90" s="2">
        <v>132000</v>
      </c>
      <c r="G90" s="2"/>
    </row>
    <row r="91" spans="1:8" x14ac:dyDescent="0.25">
      <c r="D91" s="133" t="s">
        <v>23</v>
      </c>
      <c r="E91" s="102"/>
      <c r="F91" s="2">
        <v>97000</v>
      </c>
    </row>
    <row r="92" spans="1:8" x14ac:dyDescent="0.25">
      <c r="G92" s="2"/>
    </row>
    <row r="93" spans="1:8" x14ac:dyDescent="0.25">
      <c r="D93" s="134" t="s">
        <v>20</v>
      </c>
      <c r="E93" s="102"/>
      <c r="F93" s="2">
        <v>135000</v>
      </c>
      <c r="G93" s="2"/>
      <c r="H93" s="40"/>
    </row>
    <row r="94" spans="1:8" x14ac:dyDescent="0.25">
      <c r="D94" s="135" t="s">
        <v>65</v>
      </c>
      <c r="E94" s="102"/>
      <c r="F94" s="2">
        <v>32000</v>
      </c>
      <c r="G94" s="2"/>
      <c r="H94" s="40"/>
    </row>
    <row r="95" spans="1:8" x14ac:dyDescent="0.25">
      <c r="D95" s="136" t="s">
        <v>66</v>
      </c>
      <c r="E95" s="102"/>
      <c r="F95" s="2">
        <v>15000</v>
      </c>
    </row>
    <row r="98" spans="1:8" s="41" customFormat="1" x14ac:dyDescent="0.25">
      <c r="A98" s="68"/>
      <c r="B98" s="69"/>
      <c r="C98" s="44" t="s">
        <v>57</v>
      </c>
      <c r="D98" s="70" t="s">
        <v>58</v>
      </c>
      <c r="E98" s="71"/>
      <c r="F98" s="72">
        <v>45000</v>
      </c>
      <c r="G98" s="144" t="s">
        <v>86</v>
      </c>
      <c r="H98" s="144"/>
    </row>
    <row r="99" spans="1:8" s="41" customFormat="1" x14ac:dyDescent="0.25">
      <c r="A99" s="68"/>
      <c r="B99" s="69"/>
      <c r="C99" s="44" t="s">
        <v>59</v>
      </c>
      <c r="D99" s="70" t="s">
        <v>72</v>
      </c>
      <c r="E99" s="71"/>
      <c r="F99" s="72">
        <v>64000</v>
      </c>
      <c r="G99" s="144"/>
      <c r="H99" s="144"/>
    </row>
    <row r="100" spans="1:8" s="41" customFormat="1" x14ac:dyDescent="0.25">
      <c r="A100" s="68"/>
      <c r="B100" s="69"/>
      <c r="C100" s="44" t="s">
        <v>35</v>
      </c>
      <c r="D100" s="70" t="s">
        <v>38</v>
      </c>
      <c r="E100" s="71"/>
      <c r="F100" s="72">
        <v>30000</v>
      </c>
      <c r="G100" s="144"/>
      <c r="H100" s="144"/>
    </row>
    <row r="101" spans="1:8" s="41" customFormat="1" x14ac:dyDescent="0.25">
      <c r="A101" s="68"/>
      <c r="B101" s="69"/>
      <c r="C101" s="44" t="s">
        <v>35</v>
      </c>
      <c r="D101" s="70" t="s">
        <v>60</v>
      </c>
      <c r="E101" s="71"/>
      <c r="F101" s="72">
        <v>5000</v>
      </c>
      <c r="G101" s="144"/>
      <c r="H101" s="144"/>
    </row>
    <row r="102" spans="1:8" s="41" customFormat="1" x14ac:dyDescent="0.25">
      <c r="A102" s="68"/>
      <c r="B102" s="69"/>
      <c r="C102" s="44" t="s">
        <v>74</v>
      </c>
      <c r="D102" s="70" t="s">
        <v>75</v>
      </c>
      <c r="E102" s="71"/>
      <c r="F102" s="72">
        <v>100000</v>
      </c>
      <c r="G102" s="144"/>
      <c r="H102" s="144"/>
    </row>
  </sheetData>
  <mergeCells count="40">
    <mergeCell ref="G98:H102"/>
    <mergeCell ref="F58:F59"/>
    <mergeCell ref="B47:B48"/>
    <mergeCell ref="C47:C48"/>
    <mergeCell ref="F47:F48"/>
    <mergeCell ref="F55:F57"/>
    <mergeCell ref="B55:B57"/>
    <mergeCell ref="A14:A42"/>
    <mergeCell ref="B30:B35"/>
    <mergeCell ref="A45:A61"/>
    <mergeCell ref="B50:B53"/>
    <mergeCell ref="C50:C53"/>
    <mergeCell ref="C19:C22"/>
    <mergeCell ref="B19:B22"/>
    <mergeCell ref="B58:B59"/>
    <mergeCell ref="C58:C59"/>
    <mergeCell ref="B45:B46"/>
    <mergeCell ref="C45:C46"/>
    <mergeCell ref="C55:C57"/>
    <mergeCell ref="A1:F1"/>
    <mergeCell ref="F36:F40"/>
    <mergeCell ref="C36:C40"/>
    <mergeCell ref="B36:B40"/>
    <mergeCell ref="B24:B28"/>
    <mergeCell ref="C24:C28"/>
    <mergeCell ref="F24:F28"/>
    <mergeCell ref="C5:C6"/>
    <mergeCell ref="B5:B6"/>
    <mergeCell ref="F5:F6"/>
    <mergeCell ref="B9:B10"/>
    <mergeCell ref="C9:C10"/>
    <mergeCell ref="F9:F10"/>
    <mergeCell ref="C14:C18"/>
    <mergeCell ref="B14:B18"/>
    <mergeCell ref="F14:F18"/>
    <mergeCell ref="F19:F22"/>
    <mergeCell ref="C30:C35"/>
    <mergeCell ref="F30:F35"/>
    <mergeCell ref="F50:F53"/>
    <mergeCell ref="F45:F46"/>
  </mergeCells>
  <pageMargins left="0.19685039370078741" right="0.19685039370078741" top="0.70866141732283472" bottom="0.3937007874015748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Šikolová</dc:creator>
  <cp:lastModifiedBy>Petra Šikolová</cp:lastModifiedBy>
  <cp:lastPrinted>2021-11-10T11:12:49Z</cp:lastPrinted>
  <dcterms:created xsi:type="dcterms:W3CDTF">2017-10-11T10:07:17Z</dcterms:created>
  <dcterms:modified xsi:type="dcterms:W3CDTF">2022-12-22T13:07:47Z</dcterms:modified>
</cp:coreProperties>
</file>