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Ivana.Simkova\Desktop\"/>
    </mc:Choice>
  </mc:AlternateContent>
  <xr:revisionPtr revIDLastSave="0" documentId="13_ncr:1_{3DE982BE-956B-4E07-9BDD-A169A4B7DD5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List1" sheetId="1" r:id="rId1"/>
    <sheet name="Lis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L3" i="1"/>
  <c r="L4" i="1"/>
  <c r="L5" i="1"/>
  <c r="L6" i="1"/>
  <c r="L7" i="1"/>
  <c r="L8" i="1"/>
  <c r="L9" i="1"/>
  <c r="L10" i="1"/>
  <c r="L11" i="1"/>
  <c r="L12" i="1"/>
  <c r="L2" i="1"/>
  <c r="J13" i="2"/>
  <c r="K13" i="2" s="1"/>
  <c r="F13" i="2"/>
  <c r="G13" i="2" s="1"/>
  <c r="J12" i="2"/>
  <c r="K12" i="2" s="1"/>
  <c r="F12" i="2"/>
  <c r="G12" i="2" s="1"/>
  <c r="J11" i="2"/>
  <c r="K11" i="2" s="1"/>
  <c r="F11" i="2"/>
  <c r="G11" i="2" s="1"/>
  <c r="J10" i="2"/>
  <c r="K10" i="2" s="1"/>
  <c r="F10" i="2"/>
  <c r="G10" i="2" s="1"/>
  <c r="J9" i="2"/>
  <c r="K9" i="2" s="1"/>
  <c r="F9" i="2"/>
  <c r="G9" i="2" s="1"/>
  <c r="J8" i="2"/>
  <c r="K8" i="2" s="1"/>
  <c r="F8" i="2"/>
  <c r="G8" i="2" s="1"/>
  <c r="J7" i="2"/>
  <c r="K7" i="2" s="1"/>
  <c r="F7" i="2"/>
  <c r="G7" i="2" s="1"/>
  <c r="J6" i="2"/>
  <c r="K6" i="2" s="1"/>
  <c r="F6" i="2"/>
  <c r="G6" i="2" s="1"/>
  <c r="J5" i="2"/>
  <c r="K5" i="2" s="1"/>
  <c r="F5" i="2"/>
  <c r="G5" i="2" s="1"/>
  <c r="J4" i="2"/>
  <c r="K4" i="2" s="1"/>
  <c r="F4" i="2"/>
  <c r="G4" i="2" s="1"/>
  <c r="J3" i="2"/>
  <c r="K3" i="2" s="1"/>
  <c r="F3" i="2"/>
  <c r="G3" i="2" s="1"/>
  <c r="J3" i="1"/>
  <c r="K3" i="1" s="1"/>
  <c r="J4" i="1"/>
  <c r="K4" i="1" s="1"/>
  <c r="J5" i="1"/>
  <c r="K5" i="1" s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G4" i="1"/>
  <c r="G8" i="1"/>
  <c r="G12" i="1"/>
  <c r="F3" i="1"/>
  <c r="G3" i="1" s="1"/>
  <c r="F4" i="1"/>
  <c r="F5" i="1"/>
  <c r="G5" i="1" s="1"/>
  <c r="F6" i="1"/>
  <c r="G6" i="1" s="1"/>
  <c r="F7" i="1"/>
  <c r="G7" i="1" s="1"/>
  <c r="F8" i="1"/>
  <c r="F9" i="1"/>
  <c r="G9" i="1" s="1"/>
  <c r="F10" i="1"/>
  <c r="G10" i="1" s="1"/>
  <c r="F11" i="1"/>
  <c r="G11" i="1" s="1"/>
  <c r="F12" i="1"/>
  <c r="J2" i="1"/>
  <c r="K2" i="1" s="1"/>
  <c r="G2" i="1"/>
  <c r="G13" i="1" s="1"/>
  <c r="F2" i="1"/>
  <c r="G14" i="2" l="1"/>
  <c r="K14" i="2"/>
  <c r="K13" i="1"/>
</calcChain>
</file>

<file path=xl/sharedStrings.xml><?xml version="1.0" encoding="utf-8"?>
<sst xmlns="http://schemas.openxmlformats.org/spreadsheetml/2006/main" count="47" uniqueCount="26">
  <si>
    <t xml:space="preserve"> </t>
  </si>
  <si>
    <t>počet zaměstnanců vč. starosty a místostarosty</t>
  </si>
  <si>
    <t>příspěvek zaměstnavatel dosud</t>
  </si>
  <si>
    <t>příspěvek SF dosud</t>
  </si>
  <si>
    <t xml:space="preserve">počet pracovních dní v měsící  </t>
  </si>
  <si>
    <r>
      <t xml:space="preserve">příspěvek za </t>
    </r>
    <r>
      <rPr>
        <b/>
        <sz val="11"/>
        <color theme="1"/>
        <rFont val="Calibri"/>
        <family val="2"/>
        <charset val="238"/>
        <scheme val="minor"/>
      </rPr>
      <t>měsíc dosud/osoba</t>
    </r>
  </si>
  <si>
    <r>
      <t xml:space="preserve">příspěvek </t>
    </r>
    <r>
      <rPr>
        <b/>
        <sz val="11"/>
        <color theme="1"/>
        <rFont val="Calibri"/>
        <family val="2"/>
        <charset val="238"/>
        <scheme val="minor"/>
      </rPr>
      <t>za měsíc</t>
    </r>
    <r>
      <rPr>
        <sz val="11"/>
        <color theme="1"/>
        <rFont val="Calibri"/>
        <family val="2"/>
        <scheme val="minor"/>
      </rPr>
      <t xml:space="preserve"> dosud</t>
    </r>
    <r>
      <rPr>
        <b/>
        <sz val="11"/>
        <color theme="1"/>
        <rFont val="Calibri"/>
        <family val="2"/>
        <charset val="238"/>
        <scheme val="minor"/>
      </rPr>
      <t xml:space="preserve"> celkem</t>
    </r>
  </si>
  <si>
    <r>
      <t xml:space="preserve">příspěvek </t>
    </r>
    <r>
      <rPr>
        <b/>
        <sz val="11"/>
        <color theme="1"/>
        <rFont val="Calibri"/>
        <family val="2"/>
        <charset val="238"/>
        <scheme val="minor"/>
      </rPr>
      <t>za měsíc /osoba</t>
    </r>
  </si>
  <si>
    <r>
      <t xml:space="preserve">příspěvek za </t>
    </r>
    <r>
      <rPr>
        <b/>
        <sz val="11"/>
        <color theme="1"/>
        <rFont val="Calibri"/>
        <family val="2"/>
        <charset val="238"/>
        <scheme val="minor"/>
      </rPr>
      <t>měsíc celkem</t>
    </r>
  </si>
  <si>
    <t>celkem za rok</t>
  </si>
  <si>
    <t>příspěvek SF + 15 Kč</t>
  </si>
  <si>
    <t>příspěvek zaměstnavatel + 20 Kč</t>
  </si>
  <si>
    <t xml:space="preserve">únor 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</si>
  <si>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</si>
  <si>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</si>
  <si>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</si>
  <si>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</si>
  <si>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</si>
  <si>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</si>
  <si>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</si>
  <si>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</si>
  <si>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</si>
  <si>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</si>
  <si>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příspěvek zaměstnavatel bez navýšení</t>
  </si>
  <si>
    <t>navýšení přípěvku zaměstnavatele o 20 Kč/měsíčně</t>
  </si>
  <si>
    <t>tabulka bez navýšení od zaměnstnavatele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</si>
</sst>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4" fontId="0" fillId="0" borderId="1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workbookViewId="0">
      <selection activeCell="L13" sqref="L13"/>
    </sheetView>
  </sheetViews>
  <sheetFormatPr defaultRowHeight="15" x14ac:dyDescent="0.25"/>
  <cols>
    <col min="1" max="1" width="21.85546875" style="1" customWidth="1"/>
    <col min="2" max="2" width="14.140625" style="1" customWidth="1"/>
    <col min="3" max="3" width="21.85546875" style="1" customWidth="1"/>
    <col min="4" max="5" width="11.140625" customWidth="1"/>
    <col min="6" max="6" width="12.7109375" customWidth="1"/>
    <col min="7" max="7" width="11" customWidth="1"/>
    <col min="8" max="8" width="11.42578125" customWidth="1"/>
    <col min="9" max="11" width="10.85546875" customWidth="1"/>
    <col min="12" max="12" width="18.7109375" customWidth="1"/>
  </cols>
  <sheetData>
    <row r="1" spans="1:12" ht="60" x14ac:dyDescent="0.25">
      <c r="A1" s="2" t="s">
        <v>1</v>
      </c>
      <c r="B1" s="2"/>
      <c r="C1" s="2" t="s">
        <v>4</v>
      </c>
      <c r="D1" s="3" t="s">
        <v>2</v>
      </c>
      <c r="E1" s="3" t="s">
        <v>3</v>
      </c>
      <c r="F1" s="3" t="s">
        <v>5</v>
      </c>
      <c r="G1" s="3" t="s">
        <v>6</v>
      </c>
      <c r="H1" s="3" t="s">
        <v>11</v>
      </c>
      <c r="I1" s="3" t="s">
        <v>10</v>
      </c>
      <c r="J1" s="3" t="s">
        <v>7</v>
      </c>
      <c r="K1" s="3" t="s">
        <v>8</v>
      </c>
      <c r="L1" s="19" t="s">
        <v>24</v>
      </c>
    </row>
    <row r="2" spans="1:12" ht="20.100000000000001" customHeight="1" x14ac:dyDescent="0.25">
      <c r="A2" s="5">
        <v>24</v>
      </c>
      <c r="B2" s="5" t="s">
        <v>12</v>
      </c>
      <c r="C2" s="5">
        <v>21</v>
      </c>
      <c r="D2" s="6">
        <v>25</v>
      </c>
      <c r="E2" s="6">
        <v>20</v>
      </c>
      <c r="F2" s="10">
        <f>(D2+E2)*C2</f>
        <v>945</v>
      </c>
      <c r="G2" s="8">
        <f>F2*A2</f>
        <v>22680</v>
      </c>
      <c r="H2" s="6">
        <v>45</v>
      </c>
      <c r="I2" s="6">
        <v>35</v>
      </c>
      <c r="J2" s="8">
        <f>(H2+I2)*C2</f>
        <v>1680</v>
      </c>
      <c r="K2" s="8">
        <f>J2*C2</f>
        <v>35280</v>
      </c>
      <c r="L2" s="7">
        <f>20*C2</f>
        <v>420</v>
      </c>
    </row>
    <row r="3" spans="1:12" ht="20.100000000000001" customHeight="1" x14ac:dyDescent="0.25">
      <c r="A3" s="5">
        <v>24</v>
      </c>
      <c r="B3" s="5" t="s">
        <v>13</v>
      </c>
      <c r="C3" s="5">
        <v>20</v>
      </c>
      <c r="D3" s="6">
        <v>25</v>
      </c>
      <c r="E3" s="6">
        <v>20</v>
      </c>
      <c r="F3" s="10">
        <f t="shared" ref="F3:F12" si="0">(D3+E3)*C3</f>
        <v>900</v>
      </c>
      <c r="G3" s="8">
        <f t="shared" ref="G3:G12" si="1">F3*A3</f>
        <v>21600</v>
      </c>
      <c r="H3" s="6">
        <v>45</v>
      </c>
      <c r="I3" s="6">
        <v>35</v>
      </c>
      <c r="J3" s="8">
        <f t="shared" ref="J3:J12" si="2">(H3+I3)*C3</f>
        <v>1600</v>
      </c>
      <c r="K3" s="8">
        <f t="shared" ref="K3:K12" si="3">J3*C3</f>
        <v>32000</v>
      </c>
      <c r="L3" s="7">
        <f t="shared" ref="L3:L12" si="4">20*C3</f>
        <v>400</v>
      </c>
    </row>
    <row r="4" spans="1:12" ht="20.100000000000001" customHeight="1" x14ac:dyDescent="0.25">
      <c r="A4" s="5">
        <v>24</v>
      </c>
      <c r="B4" s="5" t="s">
        <v>14</v>
      </c>
      <c r="C4" s="5">
        <v>21</v>
      </c>
      <c r="D4" s="6">
        <v>25</v>
      </c>
      <c r="E4" s="6">
        <v>20</v>
      </c>
      <c r="F4" s="10">
        <f t="shared" si="0"/>
        <v>945</v>
      </c>
      <c r="G4" s="8">
        <f t="shared" si="1"/>
        <v>22680</v>
      </c>
      <c r="H4" s="6">
        <v>45</v>
      </c>
      <c r="I4" s="6">
        <v>35</v>
      </c>
      <c r="J4" s="8">
        <f t="shared" si="2"/>
        <v>1680</v>
      </c>
      <c r="K4" s="8">
        <f t="shared" si="3"/>
        <v>35280</v>
      </c>
      <c r="L4" s="7">
        <f t="shared" si="4"/>
        <v>420</v>
      </c>
    </row>
    <row r="5" spans="1:12" ht="20.100000000000001" customHeight="1" x14ac:dyDescent="0.25">
      <c r="A5" s="5">
        <v>24</v>
      </c>
      <c r="B5" s="5" t="s">
        <v>15</v>
      </c>
      <c r="C5" s="5">
        <v>21</v>
      </c>
      <c r="D5" s="6">
        <v>25</v>
      </c>
      <c r="E5" s="6">
        <v>20</v>
      </c>
      <c r="F5" s="10">
        <f t="shared" si="0"/>
        <v>945</v>
      </c>
      <c r="G5" s="8">
        <f t="shared" si="1"/>
        <v>22680</v>
      </c>
      <c r="H5" s="6">
        <v>45</v>
      </c>
      <c r="I5" s="6">
        <v>35</v>
      </c>
      <c r="J5" s="8">
        <f t="shared" si="2"/>
        <v>1680</v>
      </c>
      <c r="K5" s="8">
        <f t="shared" si="3"/>
        <v>35280</v>
      </c>
      <c r="L5" s="7">
        <f t="shared" si="4"/>
        <v>420</v>
      </c>
    </row>
    <row r="6" spans="1:12" ht="20.100000000000001" customHeight="1" x14ac:dyDescent="0.25">
      <c r="A6" s="5">
        <v>24</v>
      </c>
      <c r="B6" s="5" t="s">
        <v>16</v>
      </c>
      <c r="C6" s="5">
        <v>20</v>
      </c>
      <c r="D6" s="6">
        <v>25</v>
      </c>
      <c r="E6" s="6">
        <v>20</v>
      </c>
      <c r="F6" s="10">
        <f t="shared" si="0"/>
        <v>900</v>
      </c>
      <c r="G6" s="8">
        <f t="shared" si="1"/>
        <v>21600</v>
      </c>
      <c r="H6" s="6">
        <v>45</v>
      </c>
      <c r="I6" s="6">
        <v>35</v>
      </c>
      <c r="J6" s="8">
        <f t="shared" si="2"/>
        <v>1600</v>
      </c>
      <c r="K6" s="8">
        <f t="shared" si="3"/>
        <v>32000</v>
      </c>
      <c r="L6" s="7">
        <f t="shared" si="4"/>
        <v>400</v>
      </c>
    </row>
    <row r="7" spans="1:12" ht="20.100000000000001" customHeight="1" x14ac:dyDescent="0.25">
      <c r="A7" s="5">
        <v>24</v>
      </c>
      <c r="B7" s="5" t="s">
        <v>17</v>
      </c>
      <c r="C7" s="5">
        <v>22</v>
      </c>
      <c r="D7" s="6">
        <v>25</v>
      </c>
      <c r="E7" s="6">
        <v>20</v>
      </c>
      <c r="F7" s="10">
        <f t="shared" si="0"/>
        <v>990</v>
      </c>
      <c r="G7" s="8">
        <f t="shared" si="1"/>
        <v>23760</v>
      </c>
      <c r="H7" s="6">
        <v>45</v>
      </c>
      <c r="I7" s="6">
        <v>35</v>
      </c>
      <c r="J7" s="8">
        <f t="shared" si="2"/>
        <v>1760</v>
      </c>
      <c r="K7" s="8">
        <f t="shared" si="3"/>
        <v>38720</v>
      </c>
      <c r="L7" s="7">
        <f t="shared" si="4"/>
        <v>440</v>
      </c>
    </row>
    <row r="8" spans="1:12" ht="20.100000000000001" customHeight="1" x14ac:dyDescent="0.25">
      <c r="A8" s="5">
        <v>24</v>
      </c>
      <c r="B8" s="5" t="s">
        <v>18</v>
      </c>
      <c r="C8" s="5">
        <v>22</v>
      </c>
      <c r="D8" s="6">
        <v>25</v>
      </c>
      <c r="E8" s="6">
        <v>20</v>
      </c>
      <c r="F8" s="10">
        <f t="shared" si="0"/>
        <v>990</v>
      </c>
      <c r="G8" s="8">
        <f t="shared" si="1"/>
        <v>23760</v>
      </c>
      <c r="H8" s="6">
        <v>45</v>
      </c>
      <c r="I8" s="6">
        <v>35</v>
      </c>
      <c r="J8" s="8">
        <f t="shared" si="2"/>
        <v>1760</v>
      </c>
      <c r="K8" s="8">
        <f t="shared" si="3"/>
        <v>38720</v>
      </c>
      <c r="L8" s="7">
        <f t="shared" si="4"/>
        <v>440</v>
      </c>
    </row>
    <row r="9" spans="1:12" ht="20.100000000000001" customHeight="1" x14ac:dyDescent="0.25">
      <c r="A9" s="5">
        <v>24</v>
      </c>
      <c r="B9" s="5" t="s">
        <v>19</v>
      </c>
      <c r="C9" s="5">
        <v>21</v>
      </c>
      <c r="D9" s="6">
        <v>25</v>
      </c>
      <c r="E9" s="6">
        <v>20</v>
      </c>
      <c r="F9" s="10">
        <f t="shared" si="0"/>
        <v>945</v>
      </c>
      <c r="G9" s="8">
        <f t="shared" si="1"/>
        <v>22680</v>
      </c>
      <c r="H9" s="6">
        <v>45</v>
      </c>
      <c r="I9" s="6">
        <v>35</v>
      </c>
      <c r="J9" s="8">
        <f t="shared" si="2"/>
        <v>1680</v>
      </c>
      <c r="K9" s="8">
        <f t="shared" si="3"/>
        <v>35280</v>
      </c>
      <c r="L9" s="7">
        <f t="shared" si="4"/>
        <v>420</v>
      </c>
    </row>
    <row r="10" spans="1:12" ht="20.100000000000001" customHeight="1" x14ac:dyDescent="0.25">
      <c r="A10" s="5">
        <v>24</v>
      </c>
      <c r="B10" s="5" t="s">
        <v>20</v>
      </c>
      <c r="C10" s="5">
        <v>22</v>
      </c>
      <c r="D10" s="6">
        <v>25</v>
      </c>
      <c r="E10" s="6">
        <v>20</v>
      </c>
      <c r="F10" s="10">
        <f t="shared" si="0"/>
        <v>990</v>
      </c>
      <c r="G10" s="8">
        <f t="shared" si="1"/>
        <v>23760</v>
      </c>
      <c r="H10" s="6">
        <v>45</v>
      </c>
      <c r="I10" s="6">
        <v>35</v>
      </c>
      <c r="J10" s="8">
        <f t="shared" si="2"/>
        <v>1760</v>
      </c>
      <c r="K10" s="8">
        <f t="shared" si="3"/>
        <v>38720</v>
      </c>
      <c r="L10" s="7">
        <f t="shared" si="4"/>
        <v>440</v>
      </c>
    </row>
    <row r="11" spans="1:12" ht="20.100000000000001" customHeight="1" x14ac:dyDescent="0.25">
      <c r="A11" s="5">
        <v>24</v>
      </c>
      <c r="B11" s="5" t="s">
        <v>21</v>
      </c>
      <c r="C11" s="5">
        <v>21</v>
      </c>
      <c r="D11" s="6">
        <v>25</v>
      </c>
      <c r="E11" s="6">
        <v>20</v>
      </c>
      <c r="F11" s="10">
        <f t="shared" si="0"/>
        <v>945</v>
      </c>
      <c r="G11" s="8">
        <f t="shared" si="1"/>
        <v>22680</v>
      </c>
      <c r="H11" s="6">
        <v>45</v>
      </c>
      <c r="I11" s="6">
        <v>35</v>
      </c>
      <c r="J11" s="8">
        <f t="shared" si="2"/>
        <v>1680</v>
      </c>
      <c r="K11" s="8">
        <f t="shared" si="3"/>
        <v>35280</v>
      </c>
      <c r="L11" s="7">
        <f t="shared" si="4"/>
        <v>420</v>
      </c>
    </row>
    <row r="12" spans="1:12" ht="20.100000000000001" customHeight="1" x14ac:dyDescent="0.25">
      <c r="A12" s="5">
        <v>24</v>
      </c>
      <c r="B12" s="5" t="s">
        <v>22</v>
      </c>
      <c r="C12" s="5">
        <v>19</v>
      </c>
      <c r="D12" s="6">
        <v>25</v>
      </c>
      <c r="E12" s="6">
        <v>20</v>
      </c>
      <c r="F12" s="10">
        <f t="shared" si="0"/>
        <v>855</v>
      </c>
      <c r="G12" s="8">
        <f t="shared" si="1"/>
        <v>20520</v>
      </c>
      <c r="H12" s="6">
        <v>45</v>
      </c>
      <c r="I12" s="6">
        <v>35</v>
      </c>
      <c r="J12" s="8">
        <f t="shared" si="2"/>
        <v>1520</v>
      </c>
      <c r="K12" s="8">
        <f t="shared" si="3"/>
        <v>28880</v>
      </c>
      <c r="L12" s="7">
        <f t="shared" si="4"/>
        <v>380</v>
      </c>
    </row>
    <row r="13" spans="1:12" ht="20.100000000000001" customHeight="1" x14ac:dyDescent="0.25">
      <c r="A13" s="5"/>
      <c r="B13" s="5"/>
      <c r="C13" s="11" t="s">
        <v>9</v>
      </c>
      <c r="D13" s="4"/>
      <c r="E13" s="4"/>
      <c r="F13" s="4"/>
      <c r="G13" s="9">
        <f>SUM(G2:G12)</f>
        <v>248400</v>
      </c>
      <c r="H13" s="8"/>
      <c r="I13" s="8"/>
      <c r="J13" s="8"/>
      <c r="K13" s="9">
        <f>SUM(K2:K12)</f>
        <v>385440</v>
      </c>
      <c r="L13" s="7">
        <f>SUM(L2:L12)</f>
        <v>4600</v>
      </c>
    </row>
    <row r="14" spans="1:12" x14ac:dyDescent="0.25">
      <c r="A14" s="5"/>
      <c r="B14" s="5"/>
      <c r="C14" s="5"/>
      <c r="D14" s="4"/>
      <c r="E14" s="4"/>
      <c r="F14" s="4"/>
      <c r="G14" s="4"/>
      <c r="H14" s="4"/>
      <c r="I14" s="4"/>
      <c r="J14" s="4"/>
      <c r="K14" s="4"/>
      <c r="L14" s="4"/>
    </row>
    <row r="19" spans="1:11" x14ac:dyDescent="0.25">
      <c r="A19" s="12"/>
      <c r="B19" s="12"/>
      <c r="C19" s="12"/>
      <c r="D19" s="13"/>
      <c r="E19" s="13"/>
      <c r="F19" s="13"/>
      <c r="G19" s="13"/>
      <c r="H19" s="13"/>
      <c r="I19" s="13"/>
      <c r="J19" s="13"/>
      <c r="K19" s="13"/>
    </row>
    <row r="20" spans="1:11" x14ac:dyDescent="0.25">
      <c r="D20" s="14"/>
      <c r="E20" s="14"/>
      <c r="F20" s="15"/>
      <c r="G20" s="16"/>
      <c r="H20" s="14"/>
      <c r="I20" s="14"/>
      <c r="J20" s="16"/>
      <c r="K20" s="16"/>
    </row>
    <row r="21" spans="1:11" x14ac:dyDescent="0.25">
      <c r="D21" s="14"/>
      <c r="E21" s="14"/>
      <c r="F21" s="15"/>
      <c r="G21" s="16"/>
      <c r="H21" s="14"/>
      <c r="I21" s="14"/>
      <c r="J21" s="16"/>
      <c r="K21" s="16"/>
    </row>
    <row r="22" spans="1:11" x14ac:dyDescent="0.25">
      <c r="D22" s="14"/>
      <c r="E22" s="14"/>
      <c r="F22" s="15"/>
      <c r="G22" s="16"/>
      <c r="H22" s="14"/>
      <c r="I22" s="14"/>
      <c r="J22" s="16"/>
      <c r="K22" s="16"/>
    </row>
    <row r="23" spans="1:11" x14ac:dyDescent="0.25">
      <c r="D23" s="14"/>
      <c r="E23" s="14"/>
      <c r="F23" s="15"/>
      <c r="G23" s="16"/>
      <c r="H23" s="14"/>
      <c r="I23" s="14"/>
      <c r="J23" s="16"/>
      <c r="K23" s="16"/>
    </row>
    <row r="24" spans="1:11" x14ac:dyDescent="0.25">
      <c r="D24" s="14"/>
      <c r="E24" s="14"/>
      <c r="F24" s="15"/>
      <c r="G24" s="16"/>
      <c r="H24" s="14"/>
      <c r="I24" s="14"/>
      <c r="J24" s="16"/>
      <c r="K24" s="16"/>
    </row>
    <row r="25" spans="1:11" x14ac:dyDescent="0.25">
      <c r="D25" s="14"/>
      <c r="E25" s="14"/>
      <c r="F25" s="15"/>
      <c r="G25" s="16"/>
      <c r="H25" s="14"/>
      <c r="I25" s="14"/>
      <c r="J25" s="16"/>
      <c r="K25" s="16"/>
    </row>
    <row r="26" spans="1:11" x14ac:dyDescent="0.25">
      <c r="D26" s="14"/>
      <c r="E26" s="14"/>
      <c r="F26" s="15"/>
      <c r="G26" s="16"/>
      <c r="H26" s="14"/>
      <c r="I26" s="14"/>
      <c r="J26" s="16"/>
      <c r="K26" s="16"/>
    </row>
    <row r="27" spans="1:11" x14ac:dyDescent="0.25">
      <c r="D27" s="14"/>
      <c r="E27" s="14"/>
      <c r="F27" s="15"/>
      <c r="G27" s="16"/>
      <c r="H27" s="14"/>
      <c r="I27" s="14"/>
      <c r="J27" s="16"/>
      <c r="K27" s="16"/>
    </row>
    <row r="28" spans="1:11" x14ac:dyDescent="0.25">
      <c r="D28" s="14"/>
      <c r="E28" s="14"/>
      <c r="F28" s="15"/>
      <c r="G28" s="16"/>
      <c r="H28" s="14"/>
      <c r="I28" s="14"/>
      <c r="J28" s="16"/>
      <c r="K28" s="16"/>
    </row>
    <row r="29" spans="1:11" x14ac:dyDescent="0.25">
      <c r="D29" s="14"/>
      <c r="E29" s="14"/>
      <c r="F29" s="15"/>
      <c r="G29" s="16"/>
      <c r="H29" s="14"/>
      <c r="I29" s="14"/>
      <c r="J29" s="16"/>
      <c r="K29" s="16"/>
    </row>
    <row r="30" spans="1:11" x14ac:dyDescent="0.25">
      <c r="D30" s="14"/>
      <c r="E30" s="14"/>
      <c r="F30" s="15"/>
      <c r="G30" s="16"/>
      <c r="H30" s="14"/>
      <c r="I30" s="14"/>
      <c r="J30" s="16"/>
      <c r="K30" s="16"/>
    </row>
    <row r="31" spans="1:11" x14ac:dyDescent="0.25">
      <c r="C31" s="17"/>
      <c r="G31" s="18"/>
      <c r="H31" s="16"/>
      <c r="I31" s="16"/>
      <c r="J31" s="16"/>
      <c r="K31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ACDB5-60F6-4162-8C50-26E43419E1F5}">
  <dimension ref="A1:L16"/>
  <sheetViews>
    <sheetView tabSelected="1" workbookViewId="0">
      <selection activeCell="A2" sqref="A2"/>
    </sheetView>
  </sheetViews>
  <sheetFormatPr defaultRowHeight="15" x14ac:dyDescent="0.25"/>
  <cols>
    <col min="1" max="1" width="13.5703125" customWidth="1"/>
    <col min="2" max="2" width="18.28515625" customWidth="1"/>
    <col min="3" max="3" width="13.42578125" customWidth="1"/>
    <col min="7" max="7" width="16.28515625" customWidth="1"/>
    <col min="8" max="8" width="11.7109375" customWidth="1"/>
    <col min="10" max="10" width="12.7109375" customWidth="1"/>
    <col min="11" max="11" width="18.5703125" customWidth="1"/>
    <col min="12" max="12" width="23.85546875" customWidth="1"/>
  </cols>
  <sheetData>
    <row r="1" spans="1:12" ht="18.75" x14ac:dyDescent="0.25">
      <c r="A1" s="20" t="s">
        <v>25</v>
      </c>
      <c r="B1" s="20"/>
      <c r="C1" s="20"/>
    </row>
    <row r="2" spans="1:12" ht="75" x14ac:dyDescent="0.25">
      <c r="A2" s="2" t="s">
        <v>1</v>
      </c>
      <c r="B2" s="2"/>
      <c r="C2" s="2" t="s">
        <v>4</v>
      </c>
      <c r="D2" s="3" t="s">
        <v>2</v>
      </c>
      <c r="E2" s="3" t="s">
        <v>3</v>
      </c>
      <c r="F2" s="3" t="s">
        <v>5</v>
      </c>
      <c r="G2" s="3" t="s">
        <v>6</v>
      </c>
      <c r="H2" s="3" t="s">
        <v>23</v>
      </c>
      <c r="I2" s="3" t="s">
        <v>10</v>
      </c>
      <c r="J2" s="3" t="s">
        <v>7</v>
      </c>
      <c r="K2" s="3" t="s">
        <v>8</v>
      </c>
      <c r="L2" s="4"/>
    </row>
    <row r="3" spans="1:12" x14ac:dyDescent="0.25">
      <c r="A3" s="5">
        <v>24</v>
      </c>
      <c r="B3" s="5" t="s">
        <v>12</v>
      </c>
      <c r="C3" s="5">
        <v>21</v>
      </c>
      <c r="D3" s="6">
        <v>25</v>
      </c>
      <c r="E3" s="6">
        <v>20</v>
      </c>
      <c r="F3" s="10">
        <f>(D3+E3)*C3</f>
        <v>945</v>
      </c>
      <c r="G3" s="8">
        <f>F3*A3</f>
        <v>22680</v>
      </c>
      <c r="H3" s="6">
        <v>25</v>
      </c>
      <c r="I3" s="6">
        <v>35</v>
      </c>
      <c r="J3" s="8">
        <f>(H3+I3)*C3</f>
        <v>1260</v>
      </c>
      <c r="K3" s="8">
        <f>J3*C3</f>
        <v>26460</v>
      </c>
      <c r="L3" s="4" t="s">
        <v>0</v>
      </c>
    </row>
    <row r="4" spans="1:12" x14ac:dyDescent="0.25">
      <c r="A4" s="5">
        <v>24</v>
      </c>
      <c r="B4" s="5" t="s">
        <v>13</v>
      </c>
      <c r="C4" s="5">
        <v>20</v>
      </c>
      <c r="D4" s="6">
        <v>25</v>
      </c>
      <c r="E4" s="6">
        <v>20</v>
      </c>
      <c r="F4" s="10">
        <f t="shared" ref="F4:F13" si="0">(D4+E4)*C4</f>
        <v>900</v>
      </c>
      <c r="G4" s="8">
        <f t="shared" ref="G4:G13" si="1">F4*A4</f>
        <v>21600</v>
      </c>
      <c r="H4" s="6">
        <v>25</v>
      </c>
      <c r="I4" s="6">
        <v>35</v>
      </c>
      <c r="J4" s="8">
        <f t="shared" ref="J4:J13" si="2">(H4+I4)*C4</f>
        <v>1200</v>
      </c>
      <c r="K4" s="8">
        <f t="shared" ref="K4:K13" si="3">J4*C4</f>
        <v>24000</v>
      </c>
      <c r="L4" s="4"/>
    </row>
    <row r="5" spans="1:12" x14ac:dyDescent="0.25">
      <c r="A5" s="5">
        <v>24</v>
      </c>
      <c r="B5" s="5" t="s">
        <v>14</v>
      </c>
      <c r="C5" s="5">
        <v>21</v>
      </c>
      <c r="D5" s="6">
        <v>25</v>
      </c>
      <c r="E5" s="6">
        <v>20</v>
      </c>
      <c r="F5" s="10">
        <f t="shared" si="0"/>
        <v>945</v>
      </c>
      <c r="G5" s="8">
        <f t="shared" si="1"/>
        <v>22680</v>
      </c>
      <c r="H5" s="6">
        <v>25</v>
      </c>
      <c r="I5" s="6">
        <v>35</v>
      </c>
      <c r="J5" s="8">
        <f t="shared" si="2"/>
        <v>1260</v>
      </c>
      <c r="K5" s="8">
        <f t="shared" si="3"/>
        <v>26460</v>
      </c>
      <c r="L5" s="4"/>
    </row>
    <row r="6" spans="1:12" x14ac:dyDescent="0.25">
      <c r="A6" s="5">
        <v>24</v>
      </c>
      <c r="B6" s="5" t="s">
        <v>15</v>
      </c>
      <c r="C6" s="5">
        <v>21</v>
      </c>
      <c r="D6" s="6">
        <v>25</v>
      </c>
      <c r="E6" s="6">
        <v>20</v>
      </c>
      <c r="F6" s="10">
        <f t="shared" si="0"/>
        <v>945</v>
      </c>
      <c r="G6" s="8">
        <f t="shared" si="1"/>
        <v>22680</v>
      </c>
      <c r="H6" s="6">
        <v>25</v>
      </c>
      <c r="I6" s="6">
        <v>35</v>
      </c>
      <c r="J6" s="8">
        <f t="shared" si="2"/>
        <v>1260</v>
      </c>
      <c r="K6" s="8">
        <f t="shared" si="3"/>
        <v>26460</v>
      </c>
      <c r="L6" s="4"/>
    </row>
    <row r="7" spans="1:12" x14ac:dyDescent="0.25">
      <c r="A7" s="5">
        <v>24</v>
      </c>
      <c r="B7" s="5" t="s">
        <v>16</v>
      </c>
      <c r="C7" s="5">
        <v>20</v>
      </c>
      <c r="D7" s="6">
        <v>25</v>
      </c>
      <c r="E7" s="6">
        <v>20</v>
      </c>
      <c r="F7" s="10">
        <f t="shared" si="0"/>
        <v>900</v>
      </c>
      <c r="G7" s="8">
        <f t="shared" si="1"/>
        <v>21600</v>
      </c>
      <c r="H7" s="6">
        <v>25</v>
      </c>
      <c r="I7" s="6">
        <v>35</v>
      </c>
      <c r="J7" s="8">
        <f t="shared" si="2"/>
        <v>1200</v>
      </c>
      <c r="K7" s="8">
        <f t="shared" si="3"/>
        <v>24000</v>
      </c>
      <c r="L7" s="4"/>
    </row>
    <row r="8" spans="1:12" x14ac:dyDescent="0.25">
      <c r="A8" s="5">
        <v>24</v>
      </c>
      <c r="B8" s="5" t="s">
        <v>17</v>
      </c>
      <c r="C8" s="5">
        <v>22</v>
      </c>
      <c r="D8" s="6">
        <v>25</v>
      </c>
      <c r="E8" s="6">
        <v>20</v>
      </c>
      <c r="F8" s="10">
        <f t="shared" si="0"/>
        <v>990</v>
      </c>
      <c r="G8" s="8">
        <f t="shared" si="1"/>
        <v>23760</v>
      </c>
      <c r="H8" s="6">
        <v>25</v>
      </c>
      <c r="I8" s="6">
        <v>35</v>
      </c>
      <c r="J8" s="8">
        <f t="shared" si="2"/>
        <v>1320</v>
      </c>
      <c r="K8" s="8">
        <f t="shared" si="3"/>
        <v>29040</v>
      </c>
      <c r="L8" s="4"/>
    </row>
    <row r="9" spans="1:12" x14ac:dyDescent="0.25">
      <c r="A9" s="5">
        <v>24</v>
      </c>
      <c r="B9" s="5" t="s">
        <v>18</v>
      </c>
      <c r="C9" s="5">
        <v>22</v>
      </c>
      <c r="D9" s="6">
        <v>25</v>
      </c>
      <c r="E9" s="6">
        <v>20</v>
      </c>
      <c r="F9" s="10">
        <f t="shared" si="0"/>
        <v>990</v>
      </c>
      <c r="G9" s="8">
        <f t="shared" si="1"/>
        <v>23760</v>
      </c>
      <c r="H9" s="6">
        <v>25</v>
      </c>
      <c r="I9" s="6">
        <v>35</v>
      </c>
      <c r="J9" s="8">
        <f t="shared" si="2"/>
        <v>1320</v>
      </c>
      <c r="K9" s="8">
        <f t="shared" si="3"/>
        <v>29040</v>
      </c>
      <c r="L9" s="4"/>
    </row>
    <row r="10" spans="1:12" x14ac:dyDescent="0.25">
      <c r="A10" s="5">
        <v>24</v>
      </c>
      <c r="B10" s="5" t="s">
        <v>19</v>
      </c>
      <c r="C10" s="5">
        <v>21</v>
      </c>
      <c r="D10" s="6">
        <v>25</v>
      </c>
      <c r="E10" s="6">
        <v>20</v>
      </c>
      <c r="F10" s="10">
        <f t="shared" si="0"/>
        <v>945</v>
      </c>
      <c r="G10" s="8">
        <f t="shared" si="1"/>
        <v>22680</v>
      </c>
      <c r="H10" s="6">
        <v>25</v>
      </c>
      <c r="I10" s="6">
        <v>35</v>
      </c>
      <c r="J10" s="8">
        <f t="shared" si="2"/>
        <v>1260</v>
      </c>
      <c r="K10" s="8">
        <f t="shared" si="3"/>
        <v>26460</v>
      </c>
      <c r="L10" s="4"/>
    </row>
    <row r="11" spans="1:12" x14ac:dyDescent="0.25">
      <c r="A11" s="5">
        <v>24</v>
      </c>
      <c r="B11" s="5" t="s">
        <v>20</v>
      </c>
      <c r="C11" s="5">
        <v>22</v>
      </c>
      <c r="D11" s="6">
        <v>25</v>
      </c>
      <c r="E11" s="6">
        <v>20</v>
      </c>
      <c r="F11" s="10">
        <f t="shared" si="0"/>
        <v>990</v>
      </c>
      <c r="G11" s="8">
        <f t="shared" si="1"/>
        <v>23760</v>
      </c>
      <c r="H11" s="6">
        <v>25</v>
      </c>
      <c r="I11" s="6">
        <v>35</v>
      </c>
      <c r="J11" s="8">
        <f t="shared" si="2"/>
        <v>1320</v>
      </c>
      <c r="K11" s="8">
        <f t="shared" si="3"/>
        <v>29040</v>
      </c>
      <c r="L11" s="4"/>
    </row>
    <row r="12" spans="1:12" x14ac:dyDescent="0.25">
      <c r="A12" s="5">
        <v>24</v>
      </c>
      <c r="B12" s="5" t="s">
        <v>21</v>
      </c>
      <c r="C12" s="5">
        <v>21</v>
      </c>
      <c r="D12" s="6">
        <v>25</v>
      </c>
      <c r="E12" s="6">
        <v>20</v>
      </c>
      <c r="F12" s="10">
        <f t="shared" si="0"/>
        <v>945</v>
      </c>
      <c r="G12" s="8">
        <f t="shared" si="1"/>
        <v>22680</v>
      </c>
      <c r="H12" s="6">
        <v>25</v>
      </c>
      <c r="I12" s="6">
        <v>35</v>
      </c>
      <c r="J12" s="8">
        <f t="shared" si="2"/>
        <v>1260</v>
      </c>
      <c r="K12" s="8">
        <f t="shared" si="3"/>
        <v>26460</v>
      </c>
      <c r="L12" s="4"/>
    </row>
    <row r="13" spans="1:12" x14ac:dyDescent="0.25">
      <c r="A13" s="5">
        <v>24</v>
      </c>
      <c r="B13" s="5" t="s">
        <v>22</v>
      </c>
      <c r="C13" s="5">
        <v>19</v>
      </c>
      <c r="D13" s="6">
        <v>25</v>
      </c>
      <c r="E13" s="6">
        <v>20</v>
      </c>
      <c r="F13" s="10">
        <f t="shared" si="0"/>
        <v>855</v>
      </c>
      <c r="G13" s="8">
        <f t="shared" si="1"/>
        <v>20520</v>
      </c>
      <c r="H13" s="6">
        <v>25</v>
      </c>
      <c r="I13" s="6">
        <v>35</v>
      </c>
      <c r="J13" s="8">
        <f t="shared" si="2"/>
        <v>1140</v>
      </c>
      <c r="K13" s="8">
        <f t="shared" si="3"/>
        <v>21660</v>
      </c>
      <c r="L13" s="4"/>
    </row>
    <row r="14" spans="1:12" x14ac:dyDescent="0.25">
      <c r="A14" s="5"/>
      <c r="B14" s="5"/>
      <c r="C14" s="11" t="s">
        <v>9</v>
      </c>
      <c r="D14" s="4"/>
      <c r="E14" s="4"/>
      <c r="F14" s="4"/>
      <c r="G14" s="9">
        <f>SUM(G3:G13)</f>
        <v>248400</v>
      </c>
      <c r="H14" s="8"/>
      <c r="I14" s="8"/>
      <c r="J14" s="8"/>
      <c r="K14" s="9">
        <f>SUM(K3:K13)</f>
        <v>289080</v>
      </c>
      <c r="L14" s="4"/>
    </row>
    <row r="15" spans="1:12" x14ac:dyDescent="0.25">
      <c r="A15" s="5"/>
      <c r="B15" s="5"/>
      <c r="C15" s="5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25">
      <c r="A16" s="1"/>
      <c r="B16" s="1"/>
      <c r="C16" s="1"/>
    </row>
  </sheetData>
  <mergeCells count="1">
    <mergeCell ref="A1:C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Šimková</dc:creator>
  <cp:lastModifiedBy>Ivana Simkova</cp:lastModifiedBy>
  <dcterms:created xsi:type="dcterms:W3CDTF">2015-06-05T18:19:34Z</dcterms:created>
  <dcterms:modified xsi:type="dcterms:W3CDTF">2024-02-13T13:02:21Z</dcterms:modified>
</cp:coreProperties>
</file>