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rojekty aktuální\07-2023 - Staré Hradiště - bufet\Studie2\Propočet nákladů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5" i="1"/>
  <c r="D13" i="1"/>
  <c r="F13" i="1" s="1"/>
  <c r="D12" i="1"/>
  <c r="F12" i="1" s="1"/>
  <c r="F20" i="1" s="1"/>
  <c r="D9" i="1"/>
  <c r="F9" i="1" s="1"/>
  <c r="D8" i="1"/>
  <c r="F8" i="1" s="1"/>
  <c r="D5" i="1"/>
  <c r="F5" i="1" s="1"/>
</calcChain>
</file>

<file path=xl/sharedStrings.xml><?xml version="1.0" encoding="utf-8"?>
<sst xmlns="http://schemas.openxmlformats.org/spreadsheetml/2006/main" count="15" uniqueCount="15">
  <si>
    <t>podium a wc</t>
  </si>
  <si>
    <t>plocha m2</t>
  </si>
  <si>
    <t>výška</t>
  </si>
  <si>
    <t>kubatura</t>
  </si>
  <si>
    <t>cena m3 tis.</t>
  </si>
  <si>
    <t>cena celkem tis. Kč</t>
  </si>
  <si>
    <t>fotbalový klub</t>
  </si>
  <si>
    <t>občerstvení</t>
  </si>
  <si>
    <t>tělocvična</t>
  </si>
  <si>
    <t>zázemí tělocvičny</t>
  </si>
  <si>
    <t>zpevněné plochy</t>
  </si>
  <si>
    <t>cena bez tělocvičny</t>
  </si>
  <si>
    <t>cena s tělocvičnou</t>
  </si>
  <si>
    <t>PROPOČET NÁKLADŮ VÝSTAVBY FOTBALOVÉHO KLUBU A TĚLOCVIČNY</t>
  </si>
  <si>
    <t>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</si>
</sst>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topLeftCell="A6" zoomScale="220" zoomScaleNormal="220" workbookViewId="0">
      <selection activeCell="E13" sqref="E13"/>
    </sheetView>
  </sheetViews>
  <sheetFormatPr defaultRowHeight="15" x14ac:dyDescent="0.25"/>
  <cols>
    <col min="1" max="1" width="25.28515625" customWidth="1"/>
    <col min="2" max="2" width="10.85546875" customWidth="1"/>
    <col min="3" max="3" width="8.5703125" customWidth="1"/>
    <col min="4" max="4" width="9.5703125" customWidth="1"/>
    <col min="5" max="5" width="11.5703125" customWidth="1"/>
    <col min="6" max="6" width="17.28515625" customWidth="1"/>
  </cols>
  <sheetData>
    <row r="1" spans="1:6" x14ac:dyDescent="0.25">
      <c r="A1" s="3" t="s">
        <v>13</v>
      </c>
      <c r="B1" s="3"/>
      <c r="C1" s="3"/>
      <c r="D1" s="3"/>
      <c r="E1" s="3"/>
      <c r="F1" s="3"/>
    </row>
    <row r="3" spans="1:6" x14ac:dyDescent="0.2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1"/>
      <c r="B4" s="1"/>
      <c r="C4" s="1"/>
      <c r="D4" s="1"/>
      <c r="E4" s="1"/>
      <c r="F4" s="1" t="s">
        <v>14</v>
      </c>
    </row>
    <row r="5" spans="1:6" x14ac:dyDescent="0.25">
      <c r="A5" s="1" t="s">
        <v>0</v>
      </c>
      <c r="B5" s="1">
        <v>151</v>
      </c>
      <c r="C5" s="1">
        <v>4.5</v>
      </c>
      <c r="D5" s="1">
        <f>B5*C5</f>
        <v>679.5</v>
      </c>
      <c r="E5" s="1">
        <v>12</v>
      </c>
      <c r="F5" s="2">
        <f>D5*E5</f>
        <v>8154</v>
      </c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 t="s">
        <v>6</v>
      </c>
      <c r="B8" s="1">
        <v>436</v>
      </c>
      <c r="C8" s="1">
        <v>5</v>
      </c>
      <c r="D8" s="1">
        <f t="shared" ref="D8" si="0">B8*C8</f>
        <v>2180</v>
      </c>
      <c r="E8" s="1">
        <v>12</v>
      </c>
      <c r="F8" s="1">
        <f>D8*E8</f>
        <v>26160</v>
      </c>
    </row>
    <row r="9" spans="1:6" x14ac:dyDescent="0.25">
      <c r="A9" s="1" t="s">
        <v>7</v>
      </c>
      <c r="B9" s="1">
        <v>180</v>
      </c>
      <c r="C9" s="1">
        <v>5</v>
      </c>
      <c r="D9" s="1">
        <f>B9*C9</f>
        <v>900</v>
      </c>
      <c r="E9" s="1">
        <v>12</v>
      </c>
      <c r="F9" s="1">
        <f>D9*E9</f>
        <v>10800</v>
      </c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8</v>
      </c>
      <c r="B12" s="1">
        <v>630</v>
      </c>
      <c r="C12" s="1">
        <v>8</v>
      </c>
      <c r="D12" s="1">
        <f>B12*C12</f>
        <v>5040</v>
      </c>
      <c r="E12" s="1">
        <v>8</v>
      </c>
      <c r="F12" s="1">
        <f>D12*E12</f>
        <v>40320</v>
      </c>
    </row>
    <row r="13" spans="1:6" x14ac:dyDescent="0.25">
      <c r="A13" s="1" t="s">
        <v>9</v>
      </c>
      <c r="B13" s="1">
        <v>224</v>
      </c>
      <c r="C13" s="1">
        <v>3</v>
      </c>
      <c r="D13" s="1">
        <f>B13*C13</f>
        <v>672</v>
      </c>
      <c r="E13" s="1">
        <v>12</v>
      </c>
      <c r="F13" s="1">
        <f>D13*E13</f>
        <v>8064</v>
      </c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 t="s">
        <v>10</v>
      </c>
      <c r="B15" s="1">
        <v>1800</v>
      </c>
      <c r="C15" s="1"/>
      <c r="D15" s="1"/>
      <c r="E15" s="1">
        <v>2.5</v>
      </c>
      <c r="F15" s="1">
        <f>B15*E15</f>
        <v>4500</v>
      </c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 t="s">
        <v>11</v>
      </c>
      <c r="B18" s="1"/>
      <c r="C18" s="1"/>
      <c r="D18" s="1"/>
      <c r="E18" s="1"/>
      <c r="F18" s="2">
        <f>F8+F9+F15</f>
        <v>41460</v>
      </c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 t="s">
        <v>12</v>
      </c>
      <c r="B20" s="1"/>
      <c r="C20" s="1"/>
      <c r="D20" s="1"/>
      <c r="E20" s="1"/>
      <c r="F20" s="2">
        <f>F8+F9+F12+F13+F15</f>
        <v>89844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006</dc:creator>
  <cp:lastModifiedBy>006</cp:lastModifiedBy>
  <cp:lastPrinted>2024-08-30T06:02:18Z</cp:lastPrinted>
  <dcterms:created xsi:type="dcterms:W3CDTF">2024-08-30T05:29:29Z</dcterms:created>
  <dcterms:modified xsi:type="dcterms:W3CDTF">2024-08-30T06:52:14Z</dcterms:modified>
</cp:coreProperties>
</file>