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Š\2022\"/>
    </mc:Choice>
  </mc:AlternateContent>
  <xr:revisionPtr revIDLastSave="0" documentId="8_{BD70B5B0-7879-4E7F-9D51-83030D26002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H46" i="1" l="1"/>
  <c r="H22" i="1" l="1"/>
  <c r="H52" i="1" l="1"/>
</calcChain>
</file>

<file path=xl/sharedStrings.xml><?xml version="1.0" encoding="utf-8"?>
<sst xmlns="http://schemas.openxmlformats.org/spreadsheetml/2006/main" count="105" uniqueCount="61">
  <si>
    <t>AKTIVA</t>
  </si>
  <si>
    <t>018</t>
  </si>
  <si>
    <t>Kč</t>
  </si>
  <si>
    <t>022</t>
  </si>
  <si>
    <t>028</t>
  </si>
  <si>
    <t>112</t>
  </si>
  <si>
    <t>314</t>
  </si>
  <si>
    <t>381</t>
  </si>
  <si>
    <t>241</t>
  </si>
  <si>
    <t>243</t>
  </si>
  <si>
    <t>261</t>
  </si>
  <si>
    <t>082</t>
  </si>
  <si>
    <t>078</t>
  </si>
  <si>
    <t>088</t>
  </si>
  <si>
    <t>CELKEM INVENTARIZOVÁNO</t>
  </si>
  <si>
    <t>PASIVA</t>
  </si>
  <si>
    <t>Podrozvahové účty</t>
  </si>
  <si>
    <t>Jiný drobný dlouhodobý nehmotný majetek</t>
  </si>
  <si>
    <t>Jiný drobný dlouhodbý hmotný majetek</t>
  </si>
  <si>
    <t>dlouhod. podm. závazky z důvodu užív. cizího majetku</t>
  </si>
  <si>
    <t>Příloha ke zprávě o provedené inventarizaci majetku za r. 2022 v ZŠ  a  MŠ Rychnov u Jablonce n.N.</t>
  </si>
  <si>
    <t>Drobný dlouhodobý nehmotný majetek</t>
  </si>
  <si>
    <t>Samostatné movité věci a soubory movitých věcí</t>
  </si>
  <si>
    <t>Drobný dlouhodobý hmotný majetek</t>
  </si>
  <si>
    <t>Materiál na skladě</t>
  </si>
  <si>
    <t>Krátkodobé poskytnuté zálohy</t>
  </si>
  <si>
    <t>Náklady příštích období</t>
  </si>
  <si>
    <t>Běžný účet</t>
  </si>
  <si>
    <t>Účet FKSP</t>
  </si>
  <si>
    <t>Pokladna</t>
  </si>
  <si>
    <t>Oprávky k samostatným movitým věcem</t>
  </si>
  <si>
    <t>Oprávky k drobnému dlouhodobému nehm. majetku</t>
  </si>
  <si>
    <t>Oprávky k drobnému dlouhodobému hm. majetku</t>
  </si>
  <si>
    <t>Dodavatelé</t>
  </si>
  <si>
    <t>Krátkodobé přijaté zálohy</t>
  </si>
  <si>
    <t>Zaměstnanci</t>
  </si>
  <si>
    <t>Pohledávky za zaměstnanci</t>
  </si>
  <si>
    <t>335</t>
  </si>
  <si>
    <t>Sociální zabezpečení</t>
  </si>
  <si>
    <t>Zdravotní pojištění</t>
  </si>
  <si>
    <t>Ostatní daně,poplatky a jiná plnění</t>
  </si>
  <si>
    <t>Výnosy příštích období</t>
  </si>
  <si>
    <t>374</t>
  </si>
  <si>
    <t>Krátkodobé přijaté zálohy na transfery</t>
  </si>
  <si>
    <t>Pohledávky za vybranými místními vl.institucemi</t>
  </si>
  <si>
    <t>Dohadné účty pasivní</t>
  </si>
  <si>
    <t>Jmění účetní jednotky</t>
  </si>
  <si>
    <t>Fond odměn</t>
  </si>
  <si>
    <t>Fond kulturních a sociálních potřeb</t>
  </si>
  <si>
    <t>Rezervní fond tvořený ze zlepšeného HV</t>
  </si>
  <si>
    <t>Rezervní fond z ostatních titulů</t>
  </si>
  <si>
    <t>Fond reprodukce majetku</t>
  </si>
  <si>
    <t>348</t>
  </si>
  <si>
    <t>431</t>
  </si>
  <si>
    <t xml:space="preserve">Výsledek hospodaření </t>
  </si>
  <si>
    <t>472</t>
  </si>
  <si>
    <t>Dlouhodobé přijaté zálohy na trasfery</t>
  </si>
  <si>
    <t>Oprávky k drobnému dlouhodobému nehm.majetku</t>
  </si>
  <si>
    <t>Oprávky k drobnému dlouhodobému hm.majetku</t>
  </si>
  <si>
    <t>Oprávky k samostaným movitým věcem</t>
  </si>
  <si>
    <t>Dne: 18.02.2023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</si>
</sst>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  <xf numFmtId="2" fontId="1" fillId="0" borderId="0" xfId="0" applyNumberFormat="1" applyFont="1"/>
    <xf numFmtId="1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topLeftCell="A30" workbookViewId="0">
      <selection activeCell="A57" sqref="A57"/>
    </sheetView>
  </sheetViews>
  <sheetFormatPr defaultRowHeight="14.5" x14ac:dyDescent="0.35"/>
  <cols>
    <col min="1" max="1" width="9.1796875" bestFit="1" customWidth="1"/>
    <col min="8" max="8" width="12.81640625" customWidth="1"/>
    <col min="12" max="12" width="26" customWidth="1"/>
  </cols>
  <sheetData>
    <row r="1" spans="1:9" x14ac:dyDescent="0.35">
      <c r="A1" s="2" t="s">
        <v>20</v>
      </c>
    </row>
    <row r="3" spans="1:9" x14ac:dyDescent="0.35">
      <c r="A3" s="1" t="s">
        <v>0</v>
      </c>
    </row>
    <row r="5" spans="1:9" x14ac:dyDescent="0.35">
      <c r="A5" s="11" t="s">
        <v>1</v>
      </c>
      <c r="C5" t="s">
        <v>21</v>
      </c>
      <c r="H5" s="6">
        <v>121930.25</v>
      </c>
      <c r="I5" t="s">
        <v>2</v>
      </c>
    </row>
    <row r="6" spans="1:9" x14ac:dyDescent="0.35">
      <c r="A6" s="11" t="s">
        <v>3</v>
      </c>
      <c r="C6" t="s">
        <v>22</v>
      </c>
      <c r="H6" s="7">
        <v>3439216.68</v>
      </c>
      <c r="I6" t="s">
        <v>2</v>
      </c>
    </row>
    <row r="7" spans="1:9" x14ac:dyDescent="0.35">
      <c r="A7" s="11" t="s">
        <v>4</v>
      </c>
      <c r="C7" t="s">
        <v>23</v>
      </c>
      <c r="H7" s="6">
        <v>9110500.4000000004</v>
      </c>
      <c r="I7" t="s">
        <v>2</v>
      </c>
    </row>
    <row r="8" spans="1:9" x14ac:dyDescent="0.35">
      <c r="A8" s="11" t="s">
        <v>5</v>
      </c>
      <c r="C8" t="s">
        <v>24</v>
      </c>
      <c r="H8" s="6">
        <v>46879.29</v>
      </c>
      <c r="I8" t="s">
        <v>2</v>
      </c>
    </row>
    <row r="9" spans="1:9" x14ac:dyDescent="0.35">
      <c r="A9" s="11" t="s">
        <v>6</v>
      </c>
      <c r="C9" t="s">
        <v>25</v>
      </c>
      <c r="H9" s="7">
        <v>830980</v>
      </c>
      <c r="I9" t="s">
        <v>2</v>
      </c>
    </row>
    <row r="10" spans="1:9" x14ac:dyDescent="0.35">
      <c r="A10" s="11" t="s">
        <v>37</v>
      </c>
      <c r="C10" t="s">
        <v>36</v>
      </c>
      <c r="H10" s="7">
        <v>10000</v>
      </c>
      <c r="I10" t="s">
        <v>2</v>
      </c>
    </row>
    <row r="11" spans="1:9" x14ac:dyDescent="0.35">
      <c r="A11" s="11" t="s">
        <v>52</v>
      </c>
      <c r="C11" t="s">
        <v>44</v>
      </c>
      <c r="H11" s="7">
        <v>258332.28</v>
      </c>
      <c r="I11" t="s">
        <v>2</v>
      </c>
    </row>
    <row r="12" spans="1:9" hidden="1" x14ac:dyDescent="0.35">
      <c r="A12" s="11"/>
      <c r="H12" s="7"/>
    </row>
    <row r="13" spans="1:9" hidden="1" x14ac:dyDescent="0.35">
      <c r="A13" s="11"/>
      <c r="H13" s="7"/>
    </row>
    <row r="14" spans="1:9" ht="15" hidden="1" customHeight="1" x14ac:dyDescent="0.35">
      <c r="A14" s="11"/>
      <c r="H14" s="7"/>
    </row>
    <row r="15" spans="1:9" x14ac:dyDescent="0.35">
      <c r="A15" s="11" t="s">
        <v>7</v>
      </c>
      <c r="C15" t="s">
        <v>26</v>
      </c>
      <c r="H15" s="7">
        <v>1851.76</v>
      </c>
      <c r="I15" t="s">
        <v>2</v>
      </c>
    </row>
    <row r="16" spans="1:9" x14ac:dyDescent="0.35">
      <c r="A16" s="11" t="s">
        <v>8</v>
      </c>
      <c r="C16" t="s">
        <v>27</v>
      </c>
      <c r="H16" s="6">
        <v>8346195.2400000002</v>
      </c>
      <c r="I16" t="s">
        <v>2</v>
      </c>
    </row>
    <row r="17" spans="1:12" x14ac:dyDescent="0.35">
      <c r="A17" s="11" t="s">
        <v>9</v>
      </c>
      <c r="C17" t="s">
        <v>28</v>
      </c>
      <c r="H17" s="6">
        <v>1411171.76</v>
      </c>
      <c r="I17" t="s">
        <v>2</v>
      </c>
    </row>
    <row r="18" spans="1:12" x14ac:dyDescent="0.35">
      <c r="A18" s="11" t="s">
        <v>10</v>
      </c>
      <c r="C18" t="s">
        <v>29</v>
      </c>
      <c r="H18" s="7">
        <v>74928</v>
      </c>
      <c r="I18" t="s">
        <v>2</v>
      </c>
    </row>
    <row r="19" spans="1:12" x14ac:dyDescent="0.35">
      <c r="A19" s="11" t="s">
        <v>11</v>
      </c>
      <c r="C19" t="s">
        <v>30</v>
      </c>
      <c r="H19" s="7"/>
      <c r="I19" t="s">
        <v>2</v>
      </c>
    </row>
    <row r="20" spans="1:12" x14ac:dyDescent="0.35">
      <c r="A20" s="11" t="s">
        <v>12</v>
      </c>
      <c r="C20" t="s">
        <v>31</v>
      </c>
      <c r="H20" s="7"/>
      <c r="I20" t="s">
        <v>2</v>
      </c>
    </row>
    <row r="21" spans="1:12" x14ac:dyDescent="0.35">
      <c r="A21" s="11" t="s">
        <v>13</v>
      </c>
      <c r="C21" t="s">
        <v>32</v>
      </c>
      <c r="H21" s="7"/>
      <c r="I21" t="s">
        <v>2</v>
      </c>
    </row>
    <row r="22" spans="1:12" x14ac:dyDescent="0.35">
      <c r="A22" s="5" t="s">
        <v>14</v>
      </c>
      <c r="H22" s="8">
        <f>SUM(H5+H6+H7+H8+H9+H10+H15+H16+H17+H18+H19+H20+H21+H11)</f>
        <v>23651985.66</v>
      </c>
      <c r="I22" s="1" t="s">
        <v>2</v>
      </c>
    </row>
    <row r="23" spans="1:12" x14ac:dyDescent="0.35">
      <c r="A23" s="3"/>
    </row>
    <row r="24" spans="1:12" x14ac:dyDescent="0.35">
      <c r="A24" s="1" t="s">
        <v>15</v>
      </c>
      <c r="L24" s="6"/>
    </row>
    <row r="25" spans="1:12" x14ac:dyDescent="0.35">
      <c r="A25" s="1"/>
      <c r="L25" s="6"/>
    </row>
    <row r="26" spans="1:12" x14ac:dyDescent="0.35">
      <c r="A26" s="12" t="s">
        <v>12</v>
      </c>
      <c r="C26" t="s">
        <v>57</v>
      </c>
      <c r="H26" s="6">
        <v>121930.25</v>
      </c>
      <c r="I26" t="s">
        <v>2</v>
      </c>
      <c r="L26" s="6"/>
    </row>
    <row r="27" spans="1:12" x14ac:dyDescent="0.35">
      <c r="A27" s="12" t="s">
        <v>11</v>
      </c>
      <c r="C27" t="s">
        <v>59</v>
      </c>
      <c r="H27" s="6">
        <v>1464885.25</v>
      </c>
      <c r="I27" t="s">
        <v>2</v>
      </c>
      <c r="L27" s="6"/>
    </row>
    <row r="28" spans="1:12" ht="15.75" customHeight="1" x14ac:dyDescent="0.35">
      <c r="A28" s="12" t="s">
        <v>13</v>
      </c>
      <c r="C28" t="s">
        <v>58</v>
      </c>
      <c r="H28" s="6">
        <v>9110500.4000000004</v>
      </c>
      <c r="I28" t="s">
        <v>2</v>
      </c>
      <c r="L28" s="6"/>
    </row>
    <row r="29" spans="1:12" x14ac:dyDescent="0.35">
      <c r="A29" s="12">
        <v>401</v>
      </c>
      <c r="C29" t="s">
        <v>46</v>
      </c>
      <c r="H29" s="7">
        <v>2005272.29</v>
      </c>
      <c r="I29" t="s">
        <v>2</v>
      </c>
    </row>
    <row r="30" spans="1:12" x14ac:dyDescent="0.35">
      <c r="A30" s="12">
        <v>411</v>
      </c>
      <c r="C30" t="s">
        <v>47</v>
      </c>
      <c r="H30" s="7">
        <v>160000</v>
      </c>
      <c r="I30" t="s">
        <v>2</v>
      </c>
    </row>
    <row r="31" spans="1:12" x14ac:dyDescent="0.35">
      <c r="A31" s="12">
        <v>412</v>
      </c>
      <c r="C31" t="s">
        <v>48</v>
      </c>
      <c r="H31" s="7">
        <v>1444165.48</v>
      </c>
      <c r="I31" t="s">
        <v>2</v>
      </c>
    </row>
    <row r="32" spans="1:12" x14ac:dyDescent="0.35">
      <c r="A32" s="12">
        <v>413</v>
      </c>
      <c r="C32" t="s">
        <v>49</v>
      </c>
      <c r="H32" s="7">
        <v>520293.98</v>
      </c>
      <c r="I32" t="s">
        <v>2</v>
      </c>
    </row>
    <row r="33" spans="1:9" x14ac:dyDescent="0.35">
      <c r="A33" s="12">
        <v>414</v>
      </c>
      <c r="C33" t="s">
        <v>50</v>
      </c>
      <c r="H33" s="7">
        <v>12517</v>
      </c>
      <c r="I33" t="s">
        <v>2</v>
      </c>
    </row>
    <row r="34" spans="1:9" x14ac:dyDescent="0.35">
      <c r="A34" s="12">
        <v>416</v>
      </c>
      <c r="C34" t="s">
        <v>51</v>
      </c>
      <c r="H34" s="7">
        <v>550902.47</v>
      </c>
      <c r="I34" t="s">
        <v>2</v>
      </c>
    </row>
    <row r="35" spans="1:9" x14ac:dyDescent="0.35">
      <c r="A35" s="12" t="s">
        <v>53</v>
      </c>
      <c r="C35" t="s">
        <v>54</v>
      </c>
      <c r="H35" s="7">
        <v>215304.48</v>
      </c>
      <c r="I35" t="s">
        <v>2</v>
      </c>
    </row>
    <row r="36" spans="1:9" x14ac:dyDescent="0.35">
      <c r="A36" s="12" t="s">
        <v>55</v>
      </c>
      <c r="C36" t="s">
        <v>56</v>
      </c>
      <c r="H36" s="7">
        <v>927338.6</v>
      </c>
      <c r="I36" t="s">
        <v>2</v>
      </c>
    </row>
    <row r="37" spans="1:9" x14ac:dyDescent="0.35">
      <c r="A37" s="12">
        <v>321</v>
      </c>
      <c r="C37" t="s">
        <v>33</v>
      </c>
      <c r="H37" s="7">
        <v>33964.46</v>
      </c>
      <c r="I37" t="s">
        <v>2</v>
      </c>
    </row>
    <row r="38" spans="1:9" x14ac:dyDescent="0.35">
      <c r="A38" s="12">
        <v>324</v>
      </c>
      <c r="C38" t="s">
        <v>34</v>
      </c>
      <c r="H38" s="7">
        <v>273273</v>
      </c>
      <c r="I38" t="s">
        <v>2</v>
      </c>
    </row>
    <row r="39" spans="1:9" x14ac:dyDescent="0.35">
      <c r="A39" s="12">
        <v>331</v>
      </c>
      <c r="C39" t="s">
        <v>35</v>
      </c>
      <c r="H39" s="7">
        <v>2360387</v>
      </c>
      <c r="I39" t="s">
        <v>2</v>
      </c>
    </row>
    <row r="40" spans="1:9" x14ac:dyDescent="0.35">
      <c r="A40" s="12">
        <v>336</v>
      </c>
      <c r="C40" t="s">
        <v>38</v>
      </c>
      <c r="H40" s="7">
        <v>867740</v>
      </c>
      <c r="I40" t="s">
        <v>2</v>
      </c>
    </row>
    <row r="41" spans="1:9" x14ac:dyDescent="0.35">
      <c r="A41" s="12">
        <v>337</v>
      </c>
      <c r="C41" t="s">
        <v>39</v>
      </c>
      <c r="H41" s="7">
        <v>374962</v>
      </c>
      <c r="I41" t="s">
        <v>2</v>
      </c>
    </row>
    <row r="42" spans="1:9" x14ac:dyDescent="0.35">
      <c r="A42" s="12">
        <v>342</v>
      </c>
      <c r="C42" t="s">
        <v>40</v>
      </c>
      <c r="H42" s="7">
        <v>192793</v>
      </c>
      <c r="I42" t="s">
        <v>2</v>
      </c>
    </row>
    <row r="43" spans="1:9" x14ac:dyDescent="0.35">
      <c r="A43" s="12" t="s">
        <v>42</v>
      </c>
      <c r="C43" t="s">
        <v>43</v>
      </c>
      <c r="H43" s="7">
        <v>2111738</v>
      </c>
      <c r="I43" t="s">
        <v>2</v>
      </c>
    </row>
    <row r="44" spans="1:9" ht="14.25" customHeight="1" x14ac:dyDescent="0.35">
      <c r="A44" s="12">
        <v>384</v>
      </c>
      <c r="C44" t="s">
        <v>41</v>
      </c>
      <c r="H44" s="7">
        <v>73100</v>
      </c>
      <c r="I44" t="s">
        <v>2</v>
      </c>
    </row>
    <row r="45" spans="1:9" x14ac:dyDescent="0.35">
      <c r="A45" s="10">
        <v>389</v>
      </c>
      <c r="C45" t="s">
        <v>45</v>
      </c>
      <c r="H45" s="7">
        <v>830918</v>
      </c>
      <c r="I45" t="s">
        <v>2</v>
      </c>
    </row>
    <row r="46" spans="1:9" x14ac:dyDescent="0.35">
      <c r="A46" s="1" t="s">
        <v>14</v>
      </c>
      <c r="H46" s="8">
        <f>SUM(H26:H45)</f>
        <v>23651985.660000004</v>
      </c>
      <c r="I46" s="1" t="s">
        <v>2</v>
      </c>
    </row>
    <row r="47" spans="1:9" x14ac:dyDescent="0.35">
      <c r="A47" s="1"/>
      <c r="H47" s="4"/>
    </row>
    <row r="48" spans="1:9" x14ac:dyDescent="0.35">
      <c r="A48" s="1" t="s">
        <v>16</v>
      </c>
      <c r="D48" s="1"/>
      <c r="H48" s="4"/>
    </row>
    <row r="49" spans="1:9" x14ac:dyDescent="0.35">
      <c r="A49">
        <v>901</v>
      </c>
      <c r="C49" t="s">
        <v>17</v>
      </c>
      <c r="H49" s="6">
        <v>43417</v>
      </c>
      <c r="I49" t="s">
        <v>2</v>
      </c>
    </row>
    <row r="50" spans="1:9" x14ac:dyDescent="0.35">
      <c r="A50">
        <v>902</v>
      </c>
      <c r="C50" t="s">
        <v>18</v>
      </c>
      <c r="H50" s="6">
        <v>4556995.57</v>
      </c>
      <c r="I50" t="s">
        <v>2</v>
      </c>
    </row>
    <row r="51" spans="1:9" x14ac:dyDescent="0.35">
      <c r="A51">
        <v>966</v>
      </c>
      <c r="C51" t="s">
        <v>19</v>
      </c>
      <c r="H51" s="6">
        <v>-18101200</v>
      </c>
      <c r="I51" t="s">
        <v>2</v>
      </c>
    </row>
    <row r="52" spans="1:9" x14ac:dyDescent="0.35">
      <c r="A52" s="1" t="s">
        <v>14</v>
      </c>
      <c r="H52" s="8">
        <f>SUM(H49:H51)</f>
        <v>-13500787.43</v>
      </c>
      <c r="I52" s="1" t="s">
        <v>2</v>
      </c>
    </row>
    <row r="54" spans="1:9" x14ac:dyDescent="0.35">
      <c r="A54" s="9"/>
    </row>
    <row r="55" spans="1:9" x14ac:dyDescent="0.35">
      <c r="A55" s="9"/>
    </row>
    <row r="56" spans="1:9" x14ac:dyDescent="0.35">
      <c r="A56" t="s">
        <v>60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ucetní</dc:creator>
  <cp:lastModifiedBy>tomas.levinsky</cp:lastModifiedBy>
  <cp:lastPrinted>2023-02-22T10:08:37Z</cp:lastPrinted>
  <dcterms:created xsi:type="dcterms:W3CDTF">2020-04-27T10:14:47Z</dcterms:created>
  <dcterms:modified xsi:type="dcterms:W3CDTF">2023-05-15T07:13:32Z</dcterms:modified>
</cp:coreProperties>
</file>