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Objects="none" defaultThemeVersion="124226"/>
  <bookViews>
    <workbookView xWindow="-120" yWindow="-120" windowWidth="21840" windowHeight="13176"/>
  </bookViews>
  <sheets>
    <sheet name="List2" sheetId="2" r:id="rId1"/>
    <sheet name="List3" sheetId="3" r:id="rId2"/>
  </sheets>
  <calcPr calcId="181029"/>
</workbook>
</file>

<file path=xl/calcChain.xml><?xml version="1.0" encoding="utf-8"?>
<calcChain xmlns="http://schemas.openxmlformats.org/spreadsheetml/2006/main">
  <c r="H30" i="2"/>
  <c r="H25"/>
  <c r="H20" l="1"/>
  <c r="G15"/>
  <c r="H15" s="1"/>
  <c r="H14"/>
  <c r="H16" l="1"/>
</calcChain>
</file>

<file path=xl/sharedStrings.xml><?xml version="1.0" encoding="utf-8"?>
<sst xmlns="http://schemas.openxmlformats.org/spreadsheetml/2006/main" count="44" uniqueCount="30">
  <si>
    <t>Pořadí úspěšnosti jednotlivých nabídek</t>
  </si>
  <si>
    <t>dílčí hodnotící kriterium</t>
  </si>
  <si>
    <t xml:space="preserve">nabídková cena </t>
  </si>
  <si>
    <t>P.č.</t>
  </si>
  <si>
    <t>Vážené body</t>
  </si>
  <si>
    <t>Pořadí</t>
  </si>
  <si>
    <t>vlastnoruční podpisy přítomných členů hodnotící komise</t>
  </si>
  <si>
    <t>Váha kriteria %</t>
  </si>
  <si>
    <t>SOUČET</t>
  </si>
  <si>
    <t>reference</t>
  </si>
  <si>
    <t>Body</t>
  </si>
  <si>
    <t>ing Čepčář Miroslav - starosta obce</t>
  </si>
  <si>
    <t>uchazeč (firma)</t>
  </si>
  <si>
    <t>Přímo obesláno uchazečů:</t>
  </si>
  <si>
    <t>Přihlášených uchazčů na výzvu NET:</t>
  </si>
  <si>
    <t>Obdrženo nabídek:</t>
  </si>
  <si>
    <t>Rozpočtová cena dle PD</t>
  </si>
  <si>
    <t>RONING spol. s r.o.</t>
  </si>
  <si>
    <t>vč. DPH</t>
  </si>
  <si>
    <t>nabídka uchazeče cena vč. DPH</t>
  </si>
  <si>
    <t>MIROS a.s.</t>
  </si>
  <si>
    <t>nedodal nabídku</t>
  </si>
  <si>
    <t>nehodnocen</t>
  </si>
  <si>
    <t>Chádek a Tintěra</t>
  </si>
  <si>
    <t>kapacitní dovody</t>
  </si>
  <si>
    <t>Staré Hradiště       27. 2. 2023.</t>
  </si>
  <si>
    <t>Janovský Václav - místostarosta obce</t>
  </si>
  <si>
    <t>Plachý Petr - člen osoba pověřená administrací VŘ</t>
  </si>
  <si>
    <t>„Zastávky BUS u Obecního úřadu„</t>
  </si>
  <si>
    <t xml:space="preserve">Juana Trade </t>
  </si>
</sst>
</file>

<file path=xl/styles.xml><?xml version="1.0" encoding="utf-8"?>
<styleSheet xmlns="http://schemas.openxmlformats.org/spreadsheetml/2006/main">
  <numFmts count="1">
    <numFmt numFmtId="164" formatCode="#,##0.00\ &quot;Kč&quot;"/>
  </numFmts>
  <fonts count="13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u/>
      <sz val="13"/>
      <name val="Times New Roman"/>
      <family val="1"/>
      <charset val="238"/>
    </font>
    <font>
      <b/>
      <sz val="10.55"/>
      <name val="Arial"/>
      <family val="2"/>
      <charset val="238"/>
    </font>
    <font>
      <b/>
      <sz val="10.5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3" fontId="3" fillId="0" borderId="0" xfId="0" applyNumberFormat="1" applyFont="1"/>
    <xf numFmtId="4" fontId="3" fillId="0" borderId="0" xfId="0" applyNumberFormat="1" applyFont="1"/>
    <xf numFmtId="4" fontId="2" fillId="0" borderId="0" xfId="0" applyNumberFormat="1" applyFont="1"/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4" fontId="3" fillId="0" borderId="0" xfId="0" applyNumberFormat="1" applyFont="1" applyProtection="1">
      <protection hidden="1"/>
    </xf>
    <xf numFmtId="4" fontId="2" fillId="0" borderId="0" xfId="0" applyNumberFormat="1" applyFont="1" applyProtection="1">
      <protection hidden="1"/>
    </xf>
    <xf numFmtId="3" fontId="3" fillId="0" borderId="0" xfId="0" applyNumberFormat="1" applyFont="1" applyProtection="1"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Protection="1">
      <protection hidden="1"/>
    </xf>
    <xf numFmtId="4" fontId="5" fillId="0" borderId="0" xfId="0" applyNumberFormat="1" applyFont="1" applyProtection="1">
      <protection hidden="1"/>
    </xf>
    <xf numFmtId="4" fontId="6" fillId="0" borderId="0" xfId="0" applyNumberFormat="1" applyFont="1" applyProtection="1">
      <protection hidden="1"/>
    </xf>
    <xf numFmtId="3" fontId="5" fillId="0" borderId="0" xfId="0" applyNumberFormat="1" applyFont="1" applyProtection="1"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3" fontId="7" fillId="0" borderId="0" xfId="0" applyNumberFormat="1" applyFont="1" applyAlignment="1" applyProtection="1">
      <alignment horizontal="center" vertical="center" wrapText="1"/>
      <protection hidden="1"/>
    </xf>
    <xf numFmtId="4" fontId="7" fillId="0" borderId="0" xfId="0" applyNumberFormat="1" applyFont="1" applyAlignment="1" applyProtection="1">
      <alignment horizontal="center" vertical="center" wrapText="1"/>
      <protection hidden="1"/>
    </xf>
    <xf numFmtId="4" fontId="8" fillId="0" borderId="0" xfId="0" applyNumberFormat="1" applyFont="1" applyAlignment="1" applyProtection="1">
      <alignment horizontal="center" vertical="center" wrapText="1"/>
      <protection hidden="1"/>
    </xf>
    <xf numFmtId="0" fontId="4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4" fillId="0" borderId="0" xfId="0" applyFont="1"/>
    <xf numFmtId="4" fontId="6" fillId="0" borderId="1" xfId="0" applyNumberFormat="1" applyFont="1" applyBorder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Alignment="1">
      <alignment horizontal="left"/>
    </xf>
    <xf numFmtId="164" fontId="5" fillId="0" borderId="0" xfId="0" applyNumberFormat="1" applyFont="1" applyProtection="1">
      <protection hidden="1"/>
    </xf>
    <xf numFmtId="4" fontId="5" fillId="0" borderId="0" xfId="0" applyNumberFormat="1" applyFont="1" applyAlignment="1" applyProtection="1">
      <alignment horizontal="right"/>
      <protection hidden="1"/>
    </xf>
    <xf numFmtId="164" fontId="11" fillId="0" borderId="0" xfId="0" applyNumberFormat="1" applyFont="1" applyProtection="1">
      <protection hidden="1"/>
    </xf>
    <xf numFmtId="4" fontId="12" fillId="0" borderId="1" xfId="0" applyNumberFormat="1" applyFont="1" applyBorder="1" applyProtection="1">
      <protection hidden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5"/>
  <sheetViews>
    <sheetView tabSelected="1" workbookViewId="0">
      <selection activeCell="C4" sqref="C4"/>
    </sheetView>
  </sheetViews>
  <sheetFormatPr defaultRowHeight="13.2"/>
  <cols>
    <col min="1" max="1" width="4.109375" customWidth="1"/>
    <col min="2" max="2" width="22.33203125" customWidth="1"/>
    <col min="3" max="3" width="15.88671875" customWidth="1"/>
    <col min="4" max="4" width="7.33203125" customWidth="1"/>
    <col min="5" max="5" width="15.6640625" bestFit="1" customWidth="1"/>
    <col min="7" max="7" width="7.88671875" customWidth="1"/>
  </cols>
  <sheetData>
    <row r="1" spans="1:14" ht="17.399999999999999">
      <c r="A1" s="24" t="s">
        <v>28</v>
      </c>
      <c r="B1" s="6"/>
      <c r="C1" s="6"/>
      <c r="D1" s="6"/>
      <c r="E1" s="6"/>
      <c r="F1" s="7"/>
      <c r="G1" s="7"/>
      <c r="H1" s="8"/>
      <c r="I1" s="19"/>
      <c r="J1" s="6"/>
      <c r="K1" s="6"/>
      <c r="L1" s="6"/>
      <c r="M1" s="6"/>
      <c r="N1" s="6"/>
    </row>
    <row r="4" spans="1:14" ht="17.399999999999999" customHeight="1">
      <c r="A4" s="6" t="s">
        <v>16</v>
      </c>
      <c r="B4" s="6"/>
      <c r="C4" s="27">
        <v>835722</v>
      </c>
      <c r="D4" s="7" t="s">
        <v>18</v>
      </c>
      <c r="G4" s="7"/>
      <c r="H4" s="8"/>
      <c r="I4" s="19"/>
      <c r="J4" s="6"/>
      <c r="K4" s="6"/>
      <c r="L4" s="6"/>
      <c r="M4" s="6"/>
      <c r="N4" s="6"/>
    </row>
    <row r="6" spans="1:14" ht="19.95" customHeight="1">
      <c r="A6" t="s">
        <v>13</v>
      </c>
      <c r="C6">
        <v>4</v>
      </c>
    </row>
    <row r="7" spans="1:14" ht="29.4" customHeight="1">
      <c r="A7" t="s">
        <v>14</v>
      </c>
      <c r="C7">
        <v>0</v>
      </c>
    </row>
    <row r="8" spans="1:14" ht="27" customHeight="1">
      <c r="A8" t="s">
        <v>15</v>
      </c>
      <c r="C8">
        <v>1</v>
      </c>
      <c r="K8" s="15"/>
      <c r="L8" s="15"/>
      <c r="M8" s="15"/>
      <c r="N8" s="15"/>
    </row>
    <row r="9" spans="1:14" ht="9.75" customHeight="1">
      <c r="K9" s="11"/>
      <c r="L9" s="11"/>
      <c r="M9" s="11"/>
      <c r="N9" s="11"/>
    </row>
    <row r="10" spans="1:14" ht="30" customHeight="1">
      <c r="A10" s="5" t="s">
        <v>0</v>
      </c>
      <c r="K10" s="11"/>
      <c r="L10" s="11"/>
      <c r="M10" s="11"/>
      <c r="N10" s="11"/>
    </row>
    <row r="11" spans="1:14" ht="13.8">
      <c r="K11" s="11"/>
      <c r="L11" s="11"/>
      <c r="M11" s="11"/>
      <c r="N11" s="11"/>
    </row>
    <row r="12" spans="1:14" ht="26.4">
      <c r="A12" s="10" t="s">
        <v>3</v>
      </c>
      <c r="B12" s="15" t="s">
        <v>12</v>
      </c>
      <c r="C12" s="15" t="s">
        <v>1</v>
      </c>
      <c r="D12" s="15"/>
      <c r="E12" s="16" t="s">
        <v>19</v>
      </c>
      <c r="F12" s="17" t="s">
        <v>7</v>
      </c>
      <c r="G12" s="15" t="s">
        <v>10</v>
      </c>
      <c r="H12" s="17" t="s">
        <v>4</v>
      </c>
      <c r="I12" s="18" t="s">
        <v>5</v>
      </c>
      <c r="J12" s="15"/>
      <c r="K12" s="11"/>
      <c r="L12" s="11"/>
      <c r="M12" s="11"/>
      <c r="N12" s="11"/>
    </row>
    <row r="13" spans="1:14" ht="17.399999999999999">
      <c r="A13" s="6"/>
      <c r="B13" s="6"/>
      <c r="C13" s="6"/>
      <c r="D13" s="6"/>
      <c r="E13" s="25"/>
      <c r="F13" s="7"/>
      <c r="G13" s="7"/>
      <c r="H13" s="8"/>
      <c r="I13" s="19"/>
      <c r="J13" s="6"/>
      <c r="K13" s="11"/>
      <c r="L13" s="11"/>
      <c r="M13" s="11"/>
      <c r="N13" s="11"/>
    </row>
    <row r="14" spans="1:14" ht="17.399999999999999">
      <c r="A14" s="6">
        <v>1</v>
      </c>
      <c r="B14" s="20" t="s">
        <v>17</v>
      </c>
      <c r="C14" s="6" t="s">
        <v>2</v>
      </c>
      <c r="D14" s="6"/>
      <c r="E14" s="27">
        <v>823621</v>
      </c>
      <c r="F14" s="14">
        <v>85</v>
      </c>
      <c r="G14" s="12">
        <v>100</v>
      </c>
      <c r="H14" s="12">
        <f>G14*F14/100</f>
        <v>85</v>
      </c>
      <c r="I14" s="19"/>
      <c r="J14" s="11"/>
      <c r="K14" s="11"/>
      <c r="L14" s="11"/>
      <c r="M14" s="11"/>
      <c r="N14" s="11"/>
    </row>
    <row r="15" spans="1:14" ht="14.4" thickBot="1">
      <c r="A15" s="6"/>
      <c r="B15" s="11"/>
      <c r="C15" s="6" t="s">
        <v>9</v>
      </c>
      <c r="D15" s="6"/>
      <c r="E15" s="14">
        <v>100</v>
      </c>
      <c r="F15" s="14">
        <v>15</v>
      </c>
      <c r="G15" s="12">
        <f>E15/E15*100</f>
        <v>100</v>
      </c>
      <c r="H15" s="12">
        <f>G15*F15/100</f>
        <v>15</v>
      </c>
      <c r="I15" s="20"/>
      <c r="J15" s="11"/>
      <c r="K15" s="11"/>
      <c r="L15" s="11"/>
      <c r="M15" s="11"/>
      <c r="N15" s="11"/>
    </row>
    <row r="16" spans="1:14" ht="16.2" thickBot="1">
      <c r="A16" s="6"/>
      <c r="B16" s="11"/>
      <c r="C16" s="6" t="s">
        <v>8</v>
      </c>
      <c r="D16" s="6"/>
      <c r="E16" s="14"/>
      <c r="F16" s="14"/>
      <c r="G16" s="12"/>
      <c r="H16" s="28">
        <f>SUM(H14:H15)</f>
        <v>100</v>
      </c>
      <c r="I16" s="23">
        <v>1</v>
      </c>
      <c r="J16" s="11"/>
      <c r="K16" s="11"/>
      <c r="L16" s="11"/>
      <c r="M16" s="11"/>
      <c r="N16" s="11"/>
    </row>
    <row r="17" spans="1:14" ht="15.6">
      <c r="A17" s="6"/>
      <c r="B17" s="11"/>
      <c r="C17" s="6"/>
      <c r="D17" s="6"/>
      <c r="E17" s="14"/>
      <c r="F17" s="12"/>
      <c r="G17" s="12"/>
      <c r="H17" s="13"/>
      <c r="I17" s="23"/>
      <c r="J17" s="11"/>
      <c r="K17" s="11"/>
      <c r="L17" s="11"/>
      <c r="M17" s="11"/>
      <c r="N17" s="11"/>
    </row>
    <row r="19" spans="1:14" ht="13.8">
      <c r="A19" s="6">
        <v>2</v>
      </c>
      <c r="B19" s="11" t="s">
        <v>20</v>
      </c>
      <c r="C19" s="6" t="s">
        <v>2</v>
      </c>
      <c r="D19" s="6"/>
      <c r="E19" s="25" t="s">
        <v>21</v>
      </c>
      <c r="F19" s="14">
        <v>0</v>
      </c>
      <c r="G19" s="12">
        <v>0</v>
      </c>
      <c r="I19" s="26" t="s">
        <v>22</v>
      </c>
      <c r="J19" s="11"/>
      <c r="K19" s="11"/>
      <c r="L19" s="11"/>
      <c r="M19" s="11"/>
      <c r="N19" s="11"/>
    </row>
    <row r="20" spans="1:14" ht="16.2" thickBot="1">
      <c r="A20" s="6"/>
      <c r="B20" s="11"/>
      <c r="C20" s="6" t="s">
        <v>9</v>
      </c>
      <c r="D20" s="6"/>
      <c r="E20" s="14"/>
      <c r="F20" s="14">
        <v>0</v>
      </c>
      <c r="G20" s="12">
        <v>0</v>
      </c>
      <c r="H20" s="12">
        <f>G20*F20/100</f>
        <v>0</v>
      </c>
      <c r="I20" s="23"/>
      <c r="J20" s="11"/>
      <c r="K20" s="11"/>
      <c r="L20" s="11"/>
      <c r="M20" s="11"/>
      <c r="N20" s="11"/>
    </row>
    <row r="21" spans="1:14" ht="14.4" thickBot="1">
      <c r="A21" s="6"/>
      <c r="B21" s="11"/>
      <c r="C21" s="6" t="s">
        <v>8</v>
      </c>
      <c r="D21" s="6"/>
      <c r="E21" s="14"/>
      <c r="F21" s="12"/>
      <c r="G21" s="12"/>
      <c r="H21" s="22"/>
      <c r="J21" s="11"/>
      <c r="K21" s="6"/>
      <c r="L21" s="6"/>
      <c r="M21" s="6"/>
      <c r="N21" s="6"/>
    </row>
    <row r="23" spans="1:14" ht="15.6" customHeight="1">
      <c r="A23" s="6"/>
      <c r="B23" s="11"/>
      <c r="C23" s="6"/>
      <c r="D23" s="6"/>
      <c r="E23" s="14"/>
      <c r="F23" s="12"/>
      <c r="G23" s="12"/>
      <c r="H23" s="12"/>
      <c r="I23" s="23"/>
      <c r="J23" s="11"/>
      <c r="K23" s="6"/>
      <c r="L23" s="6"/>
      <c r="M23" s="6"/>
      <c r="N23" s="6"/>
    </row>
    <row r="24" spans="1:14" ht="15.6" customHeight="1">
      <c r="A24" s="6">
        <v>3</v>
      </c>
      <c r="B24" s="11" t="s">
        <v>23</v>
      </c>
      <c r="C24" s="6" t="s">
        <v>2</v>
      </c>
      <c r="D24" s="6"/>
      <c r="E24" s="25" t="s">
        <v>21</v>
      </c>
      <c r="F24" s="14">
        <v>0</v>
      </c>
      <c r="G24" s="12">
        <v>0</v>
      </c>
      <c r="H24" s="12"/>
      <c r="I24" s="26" t="s">
        <v>22</v>
      </c>
      <c r="J24" s="11"/>
      <c r="K24" s="1"/>
      <c r="L24" s="1"/>
      <c r="M24" s="1"/>
      <c r="N24" s="1"/>
    </row>
    <row r="25" spans="1:14" ht="15.6" customHeight="1" thickBot="1">
      <c r="A25" s="6"/>
      <c r="B25" s="11"/>
      <c r="C25" s="6" t="s">
        <v>9</v>
      </c>
      <c r="D25" s="6"/>
      <c r="E25" s="14" t="s">
        <v>24</v>
      </c>
      <c r="F25" s="14">
        <v>0</v>
      </c>
      <c r="G25" s="12">
        <v>0</v>
      </c>
      <c r="H25" s="12">
        <f>G25*F25/100</f>
        <v>0</v>
      </c>
      <c r="I25" s="23"/>
      <c r="J25" s="11"/>
      <c r="K25" s="1"/>
      <c r="L25" s="1"/>
      <c r="M25" s="1"/>
      <c r="N25" s="1"/>
    </row>
    <row r="26" spans="1:14" ht="15.6" customHeight="1" thickBot="1">
      <c r="A26" s="6"/>
      <c r="B26" s="11"/>
      <c r="C26" s="6" t="s">
        <v>8</v>
      </c>
      <c r="D26" s="6"/>
      <c r="E26" s="14"/>
      <c r="F26" s="12"/>
      <c r="G26" s="12"/>
      <c r="H26" s="22"/>
      <c r="J26" s="11"/>
      <c r="K26" s="1"/>
      <c r="L26" s="1"/>
      <c r="M26" s="1"/>
      <c r="N26" s="1"/>
    </row>
    <row r="28" spans="1:14" ht="15.6" customHeight="1">
      <c r="A28" s="6"/>
      <c r="B28" s="6"/>
      <c r="C28" s="6"/>
      <c r="D28" s="6"/>
      <c r="E28" s="9"/>
      <c r="F28" s="7"/>
      <c r="G28" s="7"/>
      <c r="H28" s="8"/>
      <c r="I28" s="23"/>
      <c r="J28" s="6"/>
      <c r="K28" s="1"/>
      <c r="L28" s="1"/>
      <c r="M28" s="1"/>
      <c r="N28" s="1"/>
    </row>
    <row r="29" spans="1:14" ht="15.6" customHeight="1">
      <c r="A29" s="6">
        <v>4</v>
      </c>
      <c r="B29" s="6" t="s">
        <v>29</v>
      </c>
      <c r="C29" s="6" t="s">
        <v>2</v>
      </c>
      <c r="D29" s="6"/>
      <c r="E29" s="25" t="s">
        <v>21</v>
      </c>
      <c r="F29" s="14">
        <v>0</v>
      </c>
      <c r="G29" s="12">
        <v>0</v>
      </c>
      <c r="H29" s="12"/>
      <c r="I29" s="26" t="s">
        <v>22</v>
      </c>
      <c r="J29" s="6"/>
      <c r="K29" s="1"/>
      <c r="L29" s="1"/>
      <c r="M29" s="1"/>
      <c r="N29" s="1"/>
    </row>
    <row r="30" spans="1:14" ht="15.6" customHeight="1" thickBot="1">
      <c r="A30" s="6"/>
      <c r="B30" s="6"/>
      <c r="C30" s="6" t="s">
        <v>9</v>
      </c>
      <c r="D30" s="6"/>
      <c r="E30" s="14" t="s">
        <v>24</v>
      </c>
      <c r="F30" s="14">
        <v>0</v>
      </c>
      <c r="G30" s="12">
        <v>0</v>
      </c>
      <c r="H30" s="12">
        <f>G30*F30/100</f>
        <v>0</v>
      </c>
      <c r="I30" s="23"/>
      <c r="J30" s="6"/>
      <c r="K30" s="1"/>
      <c r="L30" s="1"/>
      <c r="M30" s="1"/>
      <c r="N30" s="1"/>
    </row>
    <row r="31" spans="1:14" ht="15.6" customHeight="1" thickBot="1">
      <c r="A31" s="6"/>
      <c r="B31" s="6"/>
      <c r="C31" s="6" t="s">
        <v>8</v>
      </c>
      <c r="D31" s="6"/>
      <c r="E31" s="14"/>
      <c r="F31" s="12"/>
      <c r="G31" s="12"/>
      <c r="H31" s="22"/>
      <c r="J31" s="6"/>
      <c r="K31" s="1"/>
      <c r="L31" s="1"/>
      <c r="M31" s="1"/>
      <c r="N31" s="1"/>
    </row>
    <row r="32" spans="1:14" ht="15.6" customHeight="1"/>
    <row r="33" spans="1:14" ht="17.399999999999999">
      <c r="A33" s="6" t="s">
        <v>25</v>
      </c>
      <c r="B33" s="1"/>
      <c r="C33" s="1"/>
      <c r="D33" s="1"/>
      <c r="E33" s="2"/>
      <c r="F33" s="3"/>
      <c r="G33" s="3"/>
      <c r="H33" s="4"/>
      <c r="I33" s="21"/>
      <c r="J33" s="1"/>
      <c r="K33" s="1"/>
      <c r="L33" s="1"/>
      <c r="M33" s="1"/>
      <c r="N33" s="1"/>
    </row>
    <row r="34" spans="1:14" ht="17.399999999999999">
      <c r="A34" s="6"/>
      <c r="B34" s="1"/>
      <c r="C34" s="1"/>
      <c r="D34" s="1"/>
      <c r="E34" s="2"/>
      <c r="F34" s="3"/>
      <c r="G34" s="3"/>
      <c r="H34" s="4"/>
      <c r="I34" s="21"/>
      <c r="J34" s="1"/>
      <c r="K34" s="1"/>
      <c r="L34" s="1"/>
      <c r="M34" s="1"/>
      <c r="N34" s="1"/>
    </row>
    <row r="35" spans="1:14" ht="17.399999999999999">
      <c r="A35" s="6" t="s">
        <v>6</v>
      </c>
      <c r="B35" s="1"/>
      <c r="C35" s="1"/>
      <c r="D35" s="1"/>
      <c r="E35" s="2"/>
      <c r="F35" s="3"/>
      <c r="G35" s="3"/>
      <c r="H35" s="4"/>
      <c r="I35" s="21"/>
      <c r="J35" s="1"/>
      <c r="K35" s="1"/>
      <c r="L35" s="1"/>
      <c r="M35" s="1"/>
      <c r="N35" s="1"/>
    </row>
    <row r="36" spans="1:14" ht="17.399999999999999">
      <c r="A36" s="1"/>
      <c r="B36" s="1"/>
      <c r="C36" s="1"/>
      <c r="D36" s="1"/>
      <c r="E36" s="2"/>
      <c r="F36" s="3"/>
      <c r="G36" s="3"/>
      <c r="H36" s="4"/>
      <c r="I36" s="21"/>
      <c r="J36" s="1"/>
      <c r="K36" s="1"/>
      <c r="L36" s="1"/>
      <c r="M36" s="1"/>
      <c r="N36" s="1"/>
    </row>
    <row r="37" spans="1:14" ht="17.399999999999999">
      <c r="A37" s="1"/>
      <c r="C37" s="1"/>
      <c r="D37" s="1"/>
      <c r="E37" s="2"/>
      <c r="F37" s="3"/>
      <c r="G37" s="3"/>
      <c r="H37" s="4"/>
      <c r="I37" s="21"/>
      <c r="J37" s="1"/>
    </row>
    <row r="38" spans="1:14" ht="17.399999999999999">
      <c r="A38" s="1"/>
      <c r="B38" s="1" t="s">
        <v>11</v>
      </c>
      <c r="C38" s="1"/>
      <c r="D38" s="1"/>
      <c r="E38" s="2"/>
      <c r="F38" s="3"/>
      <c r="G38" s="3"/>
      <c r="H38" s="4"/>
      <c r="I38" s="21"/>
      <c r="J38" s="1"/>
    </row>
    <row r="39" spans="1:14" ht="18" customHeight="1">
      <c r="A39" s="1"/>
      <c r="B39" s="1"/>
      <c r="C39" s="1"/>
      <c r="D39" s="1"/>
      <c r="E39" s="2"/>
      <c r="F39" s="3"/>
      <c r="G39" s="3"/>
      <c r="H39" s="4"/>
      <c r="I39" s="21"/>
      <c r="J39" s="1"/>
    </row>
    <row r="40" spans="1:14" ht="18" customHeight="1">
      <c r="A40" s="1"/>
      <c r="B40" s="1"/>
      <c r="C40" s="1"/>
      <c r="D40" s="1"/>
      <c r="E40" s="2"/>
      <c r="F40" s="3"/>
      <c r="G40" s="3"/>
      <c r="H40" s="4"/>
      <c r="I40" s="21"/>
      <c r="J40" s="1"/>
    </row>
    <row r="41" spans="1:14" ht="18" customHeight="1">
      <c r="A41" s="1"/>
      <c r="B41" s="1" t="s">
        <v>26</v>
      </c>
      <c r="C41" s="1"/>
      <c r="D41" s="1"/>
      <c r="E41" s="2"/>
      <c r="F41" s="3"/>
      <c r="G41" s="3"/>
      <c r="H41" s="4"/>
      <c r="I41" s="21"/>
      <c r="J41" s="1"/>
    </row>
    <row r="42" spans="1:14" ht="18" customHeight="1">
      <c r="A42" s="1"/>
      <c r="B42" s="1"/>
      <c r="C42" s="1"/>
      <c r="D42" s="1"/>
    </row>
    <row r="43" spans="1:14" ht="18" customHeight="1">
      <c r="A43" s="1"/>
      <c r="B43" s="1"/>
      <c r="C43" s="1"/>
      <c r="D43" s="1"/>
    </row>
    <row r="44" spans="1:14" ht="18" customHeight="1">
      <c r="B44" s="1" t="s">
        <v>27</v>
      </c>
    </row>
    <row r="45" spans="1:14" ht="18" customHeight="1"/>
  </sheetData>
  <phoneticPr fontId="1" type="noConversion"/>
  <pageMargins left="0.25" right="0.25" top="0.75" bottom="0.75" header="0.3" footer="0.3"/>
  <pageSetup paperSize="9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List2</vt:lpstr>
      <vt:lpstr>List3</vt:lpstr>
    </vt:vector>
  </TitlesOfParts>
  <Company>RETIA,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Mistostarosta</cp:lastModifiedBy>
  <cp:lastPrinted>2023-02-28T13:24:38Z</cp:lastPrinted>
  <dcterms:created xsi:type="dcterms:W3CDTF">2009-05-11T13:15:07Z</dcterms:created>
  <dcterms:modified xsi:type="dcterms:W3CDTF">2023-03-01T07:14:40Z</dcterms:modified>
</cp:coreProperties>
</file>