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<sst xmlns="http://schemas.openxmlformats.org/spreadsheetml/2006/main" count="51" uniqueCount="43">
  <si>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Příjmy</t>
  </si>
  <si>
    <t>Výdaje</t>
  </si>
  <si>
    <t>Financování</t>
  </si>
  <si>
    <t>231 0400         8115</t>
  </si>
  <si>
    <t>částka celkem</t>
  </si>
  <si>
    <t xml:space="preserve"> </t>
  </si>
  <si>
    <t>Nebytové hospodářství</t>
  </si>
  <si>
    <t>RO č. 6 - rekapitulace návrhu</t>
  </si>
  <si>
    <t>Budovy, haly, stavby</t>
  </si>
  <si>
    <t>231 0400 3613 6121</t>
  </si>
  <si>
    <t>navýšení rozpočtu o přijatou dotaci</t>
  </si>
  <si>
    <t xml:space="preserve">Neinvestiční transfery fundacím, ústavům </t>
  </si>
  <si>
    <t>231 0400 6409 5221</t>
  </si>
  <si>
    <t>převod do pol. 5192</t>
  </si>
  <si>
    <t>Ostatní činnosti jinde nezařazené</t>
  </si>
  <si>
    <t>Poskytnuté náhrady</t>
  </si>
  <si>
    <t>231 0400 6409 5192</t>
  </si>
  <si>
    <t>převod z  pol. 5221</t>
  </si>
  <si>
    <t>Ostatní záležitosti kultury</t>
  </si>
  <si>
    <t>Přijaté neinvestiční příspěvky a náhrady</t>
  </si>
  <si>
    <t>231 0400 3399 2324</t>
  </si>
  <si>
    <t>zálohy za nevrácené kelímky</t>
  </si>
  <si>
    <t>Nákup materiálu</t>
  </si>
  <si>
    <t>231 0400 3399 5139</t>
  </si>
  <si>
    <t>navýšení rozpočtu o přijaté zálohy</t>
  </si>
  <si>
    <t>Péče o vzhled obcí a veřejnou zeleň</t>
  </si>
  <si>
    <t>Nákup ostatních služeb</t>
  </si>
  <si>
    <t>231 0400 3745 5169</t>
  </si>
  <si>
    <t>231 0400 3745 5139</t>
  </si>
  <si>
    <t>převod do pol. 5139</t>
  </si>
  <si>
    <t>převod z  pol. 5169</t>
  </si>
  <si>
    <t>Ostatní záležitosti kultury, církví a sdělovacích prostř.</t>
  </si>
  <si>
    <t>Odměny za užití duševního vlastnictví</t>
  </si>
  <si>
    <t>231 0400 3319 5041</t>
  </si>
  <si>
    <t>převod z § 3319    pol. 5041</t>
  </si>
  <si>
    <t>převod do § 3399    pol. 5139</t>
  </si>
  <si>
    <t>Požární ochrana</t>
  </si>
  <si>
    <t>Činnosti knihovnické</t>
  </si>
  <si>
    <t>Převody vnitřním org. jednotkám</t>
  </si>
  <si>
    <t>231 0400 5512 5181</t>
  </si>
  <si>
    <t xml:space="preserve">231 0400 3314 5181 </t>
  </si>
  <si>
    <t>chyba při rozpočtování zálohy</t>
  </si>
  <si>
    <t>dorozpočtování zálohy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</si>
</sst>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.00_ ;[Red]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4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u val="single"/>
      <sz val="8.4"/>
      <color indexed="36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6" applyNumberFormat="0" applyAlignment="0" applyProtection="0"/>
    <xf numFmtId="0" fontId="5" fillId="1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2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0" xfId="324" applyFont="1" applyBorder="1" applyAlignment="1">
      <alignment wrapText="1"/>
      <protection/>
    </xf>
    <xf numFmtId="0" fontId="0" fillId="16" borderId="0" xfId="324" applyFont="1" applyFill="1" applyBorder="1" applyAlignment="1">
      <alignment wrapText="1"/>
      <protection/>
    </xf>
    <xf numFmtId="49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27" fillId="0" borderId="10" xfId="317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307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2" xfId="0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7" fillId="0" borderId="11" xfId="307" applyFont="1" applyBorder="1" applyAlignment="1" applyProtection="1">
      <alignment wrapText="1"/>
      <protection locked="0"/>
    </xf>
    <xf numFmtId="4" fontId="27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" fontId="27" fillId="0" borderId="10" xfId="0" applyNumberFormat="1" applyFont="1" applyBorder="1" applyAlignment="1">
      <alignment horizontal="right"/>
    </xf>
    <xf numFmtId="0" fontId="0" fillId="0" borderId="10" xfId="317" applyFont="1" applyBorder="1" applyAlignment="1" applyProtection="1">
      <alignment wrapText="1"/>
      <protection locked="0"/>
    </xf>
    <xf numFmtId="0" fontId="27" fillId="0" borderId="11" xfId="317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3" xfId="309" applyFont="1" applyBorder="1" applyAlignment="1" applyProtection="1">
      <alignment wrapText="1"/>
      <protection locked="0"/>
    </xf>
    <xf numFmtId="4" fontId="28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3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alculation 2" xfId="77"/>
    <cellStyle name="Calculation 2 10" xfId="78"/>
    <cellStyle name="Calculation 2 11" xfId="79"/>
    <cellStyle name="Calculation 2 12" xfId="80"/>
    <cellStyle name="Calculation 2 13" xfId="81"/>
    <cellStyle name="Calculation 2 14" xfId="82"/>
    <cellStyle name="Calculation 2 15" xfId="83"/>
    <cellStyle name="Calculation 2 16" xfId="84"/>
    <cellStyle name="Calculation 2 17" xfId="85"/>
    <cellStyle name="Calculation 2 18" xfId="86"/>
    <cellStyle name="Calculation 2 2" xfId="87"/>
    <cellStyle name="Calculation 2 2 10" xfId="88"/>
    <cellStyle name="Calculation 2 2 11" xfId="89"/>
    <cellStyle name="Calculation 2 2 12" xfId="90"/>
    <cellStyle name="Calculation 2 2 13" xfId="91"/>
    <cellStyle name="Calculation 2 2 14" xfId="92"/>
    <cellStyle name="Calculation 2 2 15" xfId="93"/>
    <cellStyle name="Calculation 2 2 16" xfId="94"/>
    <cellStyle name="Calculation 2 2 17" xfId="95"/>
    <cellStyle name="Calculation 2 2 2" xfId="96"/>
    <cellStyle name="Calculation 2 2 3" xfId="97"/>
    <cellStyle name="Calculation 2 2 4" xfId="98"/>
    <cellStyle name="Calculation 2 2 5" xfId="99"/>
    <cellStyle name="Calculation 2 2 6" xfId="100"/>
    <cellStyle name="Calculation 2 2 7" xfId="101"/>
    <cellStyle name="Calculation 2 2 8" xfId="102"/>
    <cellStyle name="Calculation 2 2 9" xfId="103"/>
    <cellStyle name="Calculation 2 3" xfId="104"/>
    <cellStyle name="Calculation 2 3 10" xfId="105"/>
    <cellStyle name="Calculation 2 3 11" xfId="106"/>
    <cellStyle name="Calculation 2 3 12" xfId="107"/>
    <cellStyle name="Calculation 2 3 13" xfId="108"/>
    <cellStyle name="Calculation 2 3 14" xfId="109"/>
    <cellStyle name="Calculation 2 3 15" xfId="110"/>
    <cellStyle name="Calculation 2 3 16" xfId="111"/>
    <cellStyle name="Calculation 2 3 2" xfId="112"/>
    <cellStyle name="Calculation 2 3 3" xfId="113"/>
    <cellStyle name="Calculation 2 3 4" xfId="114"/>
    <cellStyle name="Calculation 2 3 5" xfId="115"/>
    <cellStyle name="Calculation 2 3 6" xfId="116"/>
    <cellStyle name="Calculation 2 3 7" xfId="117"/>
    <cellStyle name="Calculation 2 3 8" xfId="118"/>
    <cellStyle name="Calculation 2 3 9" xfId="119"/>
    <cellStyle name="Calculation 2 4" xfId="120"/>
    <cellStyle name="Calculation 2 4 10" xfId="121"/>
    <cellStyle name="Calculation 2 4 11" xfId="122"/>
    <cellStyle name="Calculation 2 4 12" xfId="123"/>
    <cellStyle name="Calculation 2 4 13" xfId="124"/>
    <cellStyle name="Calculation 2 4 14" xfId="125"/>
    <cellStyle name="Calculation 2 4 15" xfId="126"/>
    <cellStyle name="Calculation 2 4 16" xfId="127"/>
    <cellStyle name="Calculation 2 4 2" xfId="128"/>
    <cellStyle name="Calculation 2 4 3" xfId="129"/>
    <cellStyle name="Calculation 2 4 4" xfId="130"/>
    <cellStyle name="Calculation 2 4 5" xfId="131"/>
    <cellStyle name="Calculation 2 4 6" xfId="132"/>
    <cellStyle name="Calculation 2 4 7" xfId="133"/>
    <cellStyle name="Calculation 2 4 8" xfId="134"/>
    <cellStyle name="Calculation 2 4 9" xfId="135"/>
    <cellStyle name="Calculation 2 5" xfId="136"/>
    <cellStyle name="Calculation 2 6" xfId="137"/>
    <cellStyle name="Calculation 2 7" xfId="138"/>
    <cellStyle name="Calculation 2 8" xfId="139"/>
    <cellStyle name="Calculation 2 9" xfId="140"/>
    <cellStyle name="Calculation 3" xfId="141"/>
    <cellStyle name="Calculation 3 10" xfId="142"/>
    <cellStyle name="Calculation 3 11" xfId="143"/>
    <cellStyle name="Calculation 3 12" xfId="144"/>
    <cellStyle name="Calculation 3 13" xfId="145"/>
    <cellStyle name="Calculation 3 14" xfId="146"/>
    <cellStyle name="Calculation 3 15" xfId="147"/>
    <cellStyle name="Calculation 3 16" xfId="148"/>
    <cellStyle name="Calculation 3 2" xfId="149"/>
    <cellStyle name="Calculation 3 3" xfId="150"/>
    <cellStyle name="Calculation 3 4" xfId="151"/>
    <cellStyle name="Calculation 3 5" xfId="152"/>
    <cellStyle name="Calculation 3 6" xfId="153"/>
    <cellStyle name="Calculation 3 7" xfId="154"/>
    <cellStyle name="Calculation 3 8" xfId="155"/>
    <cellStyle name="Calculation 3 9" xfId="156"/>
    <cellStyle name="Calculation 4" xfId="157"/>
    <cellStyle name="Calculation 4 10" xfId="158"/>
    <cellStyle name="Calculation 4 11" xfId="159"/>
    <cellStyle name="Calculation 4 12" xfId="160"/>
    <cellStyle name="Calculation 4 13" xfId="161"/>
    <cellStyle name="Calculation 4 14" xfId="162"/>
    <cellStyle name="Calculation 4 15" xfId="163"/>
    <cellStyle name="Calculation 4 16" xfId="164"/>
    <cellStyle name="Calculation 4 2" xfId="165"/>
    <cellStyle name="Calculation 4 3" xfId="166"/>
    <cellStyle name="Calculation 4 4" xfId="167"/>
    <cellStyle name="Calculation 4 5" xfId="168"/>
    <cellStyle name="Calculation 4 6" xfId="169"/>
    <cellStyle name="Calculation 4 7" xfId="170"/>
    <cellStyle name="Calculation 4 8" xfId="171"/>
    <cellStyle name="Calculation 4 9" xfId="172"/>
    <cellStyle name="Celkem" xfId="173"/>
    <cellStyle name="Celkem 2" xfId="174"/>
    <cellStyle name="Comma" xfId="175"/>
    <cellStyle name="Comma [0]" xfId="176"/>
    <cellStyle name="Explanatory Text" xfId="177"/>
    <cellStyle name="Good" xfId="178"/>
    <cellStyle name="Heading 1" xfId="179"/>
    <cellStyle name="Heading 2" xfId="180"/>
    <cellStyle name="Heading 3" xfId="181"/>
    <cellStyle name="Heading 4" xfId="182"/>
    <cellStyle name="Hyperlink" xfId="183"/>
    <cellStyle name="Check Cell" xfId="184"/>
    <cellStyle name="Chybně 2" xfId="185"/>
    <cellStyle name="Input" xfId="186"/>
    <cellStyle name="Input 2" xfId="187"/>
    <cellStyle name="Input 2 10" xfId="188"/>
    <cellStyle name="Input 2 11" xfId="189"/>
    <cellStyle name="Input 2 12" xfId="190"/>
    <cellStyle name="Input 2 13" xfId="191"/>
    <cellStyle name="Input 2 14" xfId="192"/>
    <cellStyle name="Input 2 15" xfId="193"/>
    <cellStyle name="Input 2 16" xfId="194"/>
    <cellStyle name="Input 2 17" xfId="195"/>
    <cellStyle name="Input 2 18" xfId="196"/>
    <cellStyle name="Input 2 2" xfId="197"/>
    <cellStyle name="Input 2 2 10" xfId="198"/>
    <cellStyle name="Input 2 2 11" xfId="199"/>
    <cellStyle name="Input 2 2 12" xfId="200"/>
    <cellStyle name="Input 2 2 13" xfId="201"/>
    <cellStyle name="Input 2 2 14" xfId="202"/>
    <cellStyle name="Input 2 2 15" xfId="203"/>
    <cellStyle name="Input 2 2 16" xfId="204"/>
    <cellStyle name="Input 2 2 17" xfId="205"/>
    <cellStyle name="Input 2 2 2" xfId="206"/>
    <cellStyle name="Input 2 2 3" xfId="207"/>
    <cellStyle name="Input 2 2 4" xfId="208"/>
    <cellStyle name="Input 2 2 5" xfId="209"/>
    <cellStyle name="Input 2 2 6" xfId="210"/>
    <cellStyle name="Input 2 2 7" xfId="211"/>
    <cellStyle name="Input 2 2 8" xfId="212"/>
    <cellStyle name="Input 2 2 9" xfId="213"/>
    <cellStyle name="Input 2 3" xfId="214"/>
    <cellStyle name="Input 2 3 10" xfId="215"/>
    <cellStyle name="Input 2 3 11" xfId="216"/>
    <cellStyle name="Input 2 3 12" xfId="217"/>
    <cellStyle name="Input 2 3 13" xfId="218"/>
    <cellStyle name="Input 2 3 14" xfId="219"/>
    <cellStyle name="Input 2 3 15" xfId="220"/>
    <cellStyle name="Input 2 3 16" xfId="221"/>
    <cellStyle name="Input 2 3 2" xfId="222"/>
    <cellStyle name="Input 2 3 3" xfId="223"/>
    <cellStyle name="Input 2 3 4" xfId="224"/>
    <cellStyle name="Input 2 3 5" xfId="225"/>
    <cellStyle name="Input 2 3 6" xfId="226"/>
    <cellStyle name="Input 2 3 7" xfId="227"/>
    <cellStyle name="Input 2 3 8" xfId="228"/>
    <cellStyle name="Input 2 3 9" xfId="229"/>
    <cellStyle name="Input 2 4" xfId="230"/>
    <cellStyle name="Input 2 4 10" xfId="231"/>
    <cellStyle name="Input 2 4 11" xfId="232"/>
    <cellStyle name="Input 2 4 12" xfId="233"/>
    <cellStyle name="Input 2 4 13" xfId="234"/>
    <cellStyle name="Input 2 4 14" xfId="235"/>
    <cellStyle name="Input 2 4 15" xfId="236"/>
    <cellStyle name="Input 2 4 16" xfId="237"/>
    <cellStyle name="Input 2 4 2" xfId="238"/>
    <cellStyle name="Input 2 4 3" xfId="239"/>
    <cellStyle name="Input 2 4 4" xfId="240"/>
    <cellStyle name="Input 2 4 5" xfId="241"/>
    <cellStyle name="Input 2 4 6" xfId="242"/>
    <cellStyle name="Input 2 4 7" xfId="243"/>
    <cellStyle name="Input 2 4 8" xfId="244"/>
    <cellStyle name="Input 2 4 9" xfId="245"/>
    <cellStyle name="Input 2 5" xfId="246"/>
    <cellStyle name="Input 2 6" xfId="247"/>
    <cellStyle name="Input 2 7" xfId="248"/>
    <cellStyle name="Input 2 8" xfId="249"/>
    <cellStyle name="Input 2 9" xfId="250"/>
    <cellStyle name="Input 3" xfId="251"/>
    <cellStyle name="Input 3 10" xfId="252"/>
    <cellStyle name="Input 3 11" xfId="253"/>
    <cellStyle name="Input 3 12" xfId="254"/>
    <cellStyle name="Input 3 13" xfId="255"/>
    <cellStyle name="Input 3 14" xfId="256"/>
    <cellStyle name="Input 3 15" xfId="257"/>
    <cellStyle name="Input 3 16" xfId="258"/>
    <cellStyle name="Input 3 2" xfId="259"/>
    <cellStyle name="Input 3 3" xfId="260"/>
    <cellStyle name="Input 3 4" xfId="261"/>
    <cellStyle name="Input 3 5" xfId="262"/>
    <cellStyle name="Input 3 6" xfId="263"/>
    <cellStyle name="Input 3 7" xfId="264"/>
    <cellStyle name="Input 3 8" xfId="265"/>
    <cellStyle name="Input 3 9" xfId="266"/>
    <cellStyle name="Input 4" xfId="267"/>
    <cellStyle name="Input 4 10" xfId="268"/>
    <cellStyle name="Input 4 11" xfId="269"/>
    <cellStyle name="Input 4 12" xfId="270"/>
    <cellStyle name="Input 4 13" xfId="271"/>
    <cellStyle name="Input 4 14" xfId="272"/>
    <cellStyle name="Input 4 15" xfId="273"/>
    <cellStyle name="Input 4 16" xfId="274"/>
    <cellStyle name="Input 4 2" xfId="275"/>
    <cellStyle name="Input 4 3" xfId="276"/>
    <cellStyle name="Input 4 4" xfId="277"/>
    <cellStyle name="Input 4 5" xfId="278"/>
    <cellStyle name="Input 4 6" xfId="279"/>
    <cellStyle name="Input 4 7" xfId="280"/>
    <cellStyle name="Input 4 8" xfId="281"/>
    <cellStyle name="Input 4 9" xfId="282"/>
    <cellStyle name="Kontrolní buňka" xfId="283"/>
    <cellStyle name="Kontrolní buňka 2" xfId="284"/>
    <cellStyle name="Linked Cell" xfId="285"/>
    <cellStyle name="Currency" xfId="286"/>
    <cellStyle name="Měna 2" xfId="287"/>
    <cellStyle name="Currency [0]" xfId="288"/>
    <cellStyle name="Nadpis 1" xfId="289"/>
    <cellStyle name="Nadpis 1 2" xfId="290"/>
    <cellStyle name="Nadpis 2" xfId="291"/>
    <cellStyle name="Nadpis 2 2" xfId="292"/>
    <cellStyle name="Nadpis 3" xfId="293"/>
    <cellStyle name="Nadpis 3 2" xfId="294"/>
    <cellStyle name="Nadpis 4" xfId="295"/>
    <cellStyle name="Nadpis 4 2" xfId="296"/>
    <cellStyle name="Název" xfId="297"/>
    <cellStyle name="Název 2" xfId="298"/>
    <cellStyle name="Neutral" xfId="299"/>
    <cellStyle name="Neutrální" xfId="300"/>
    <cellStyle name="Neutrální 2" xfId="301"/>
    <cellStyle name="Normal 2" xfId="302"/>
    <cellStyle name="Normální 2" xfId="303"/>
    <cellStyle name="Normální 2 2" xfId="304"/>
    <cellStyle name="Normální 2 2 2" xfId="305"/>
    <cellStyle name="Normální 2 3" xfId="306"/>
    <cellStyle name="Normální 3" xfId="307"/>
    <cellStyle name="Normální 3 2" xfId="308"/>
    <cellStyle name="Normální 3 2 2" xfId="309"/>
    <cellStyle name="Normální 3 3" xfId="310"/>
    <cellStyle name="Normální 4" xfId="311"/>
    <cellStyle name="Normální 4 2" xfId="312"/>
    <cellStyle name="Normální 5" xfId="313"/>
    <cellStyle name="Normální 5 2" xfId="314"/>
    <cellStyle name="Normální 5 2 2" xfId="315"/>
    <cellStyle name="Normální 5 3" xfId="316"/>
    <cellStyle name="Normální 6" xfId="317"/>
    <cellStyle name="Normální 6 2" xfId="318"/>
    <cellStyle name="Normální 6 3" xfId="319"/>
    <cellStyle name="Normální 6 3 2" xfId="320"/>
    <cellStyle name="Normální 7" xfId="321"/>
    <cellStyle name="Normální 7 2" xfId="322"/>
    <cellStyle name="Normální 8" xfId="323"/>
    <cellStyle name="normální_List1" xfId="324"/>
    <cellStyle name="Note" xfId="325"/>
    <cellStyle name="Note 2" xfId="326"/>
    <cellStyle name="Note 2 10" xfId="327"/>
    <cellStyle name="Note 2 11" xfId="328"/>
    <cellStyle name="Note 2 12" xfId="329"/>
    <cellStyle name="Note 2 13" xfId="330"/>
    <cellStyle name="Note 2 14" xfId="331"/>
    <cellStyle name="Note 2 15" xfId="332"/>
    <cellStyle name="Note 2 16" xfId="333"/>
    <cellStyle name="Note 2 17" xfId="334"/>
    <cellStyle name="Note 2 18" xfId="335"/>
    <cellStyle name="Note 2 2" xfId="336"/>
    <cellStyle name="Note 2 2 10" xfId="337"/>
    <cellStyle name="Note 2 2 11" xfId="338"/>
    <cellStyle name="Note 2 2 12" xfId="339"/>
    <cellStyle name="Note 2 2 13" xfId="340"/>
    <cellStyle name="Note 2 2 14" xfId="341"/>
    <cellStyle name="Note 2 2 15" xfId="342"/>
    <cellStyle name="Note 2 2 16" xfId="343"/>
    <cellStyle name="Note 2 2 17" xfId="344"/>
    <cellStyle name="Note 2 2 2" xfId="345"/>
    <cellStyle name="Note 2 2 3" xfId="346"/>
    <cellStyle name="Note 2 2 4" xfId="347"/>
    <cellStyle name="Note 2 2 5" xfId="348"/>
    <cellStyle name="Note 2 2 6" xfId="349"/>
    <cellStyle name="Note 2 2 7" xfId="350"/>
    <cellStyle name="Note 2 2 8" xfId="351"/>
    <cellStyle name="Note 2 2 9" xfId="352"/>
    <cellStyle name="Note 2 3" xfId="353"/>
    <cellStyle name="Note 2 3 10" xfId="354"/>
    <cellStyle name="Note 2 3 11" xfId="355"/>
    <cellStyle name="Note 2 3 12" xfId="356"/>
    <cellStyle name="Note 2 3 13" xfId="357"/>
    <cellStyle name="Note 2 3 14" xfId="358"/>
    <cellStyle name="Note 2 3 15" xfId="359"/>
    <cellStyle name="Note 2 3 16" xfId="360"/>
    <cellStyle name="Note 2 3 2" xfId="361"/>
    <cellStyle name="Note 2 3 3" xfId="362"/>
    <cellStyle name="Note 2 3 4" xfId="363"/>
    <cellStyle name="Note 2 3 5" xfId="364"/>
    <cellStyle name="Note 2 3 6" xfId="365"/>
    <cellStyle name="Note 2 3 7" xfId="366"/>
    <cellStyle name="Note 2 3 8" xfId="367"/>
    <cellStyle name="Note 2 3 9" xfId="368"/>
    <cellStyle name="Note 2 4" xfId="369"/>
    <cellStyle name="Note 2 4 10" xfId="370"/>
    <cellStyle name="Note 2 4 11" xfId="371"/>
    <cellStyle name="Note 2 4 12" xfId="372"/>
    <cellStyle name="Note 2 4 13" xfId="373"/>
    <cellStyle name="Note 2 4 14" xfId="374"/>
    <cellStyle name="Note 2 4 15" xfId="375"/>
    <cellStyle name="Note 2 4 16" xfId="376"/>
    <cellStyle name="Note 2 4 2" xfId="377"/>
    <cellStyle name="Note 2 4 3" xfId="378"/>
    <cellStyle name="Note 2 4 4" xfId="379"/>
    <cellStyle name="Note 2 4 5" xfId="380"/>
    <cellStyle name="Note 2 4 6" xfId="381"/>
    <cellStyle name="Note 2 4 7" xfId="382"/>
    <cellStyle name="Note 2 4 8" xfId="383"/>
    <cellStyle name="Note 2 4 9" xfId="384"/>
    <cellStyle name="Note 2 5" xfId="385"/>
    <cellStyle name="Note 2 6" xfId="386"/>
    <cellStyle name="Note 2 7" xfId="387"/>
    <cellStyle name="Note 2 8" xfId="388"/>
    <cellStyle name="Note 2 9" xfId="389"/>
    <cellStyle name="Note 3" xfId="390"/>
    <cellStyle name="Note 3 10" xfId="391"/>
    <cellStyle name="Note 3 11" xfId="392"/>
    <cellStyle name="Note 3 12" xfId="393"/>
    <cellStyle name="Note 3 13" xfId="394"/>
    <cellStyle name="Note 3 14" xfId="395"/>
    <cellStyle name="Note 3 15" xfId="396"/>
    <cellStyle name="Note 3 16" xfId="397"/>
    <cellStyle name="Note 3 2" xfId="398"/>
    <cellStyle name="Note 3 3" xfId="399"/>
    <cellStyle name="Note 3 4" xfId="400"/>
    <cellStyle name="Note 3 5" xfId="401"/>
    <cellStyle name="Note 3 6" xfId="402"/>
    <cellStyle name="Note 3 7" xfId="403"/>
    <cellStyle name="Note 3 8" xfId="404"/>
    <cellStyle name="Note 3 9" xfId="405"/>
    <cellStyle name="Note 4" xfId="406"/>
    <cellStyle name="Note 4 10" xfId="407"/>
    <cellStyle name="Note 4 11" xfId="408"/>
    <cellStyle name="Note 4 12" xfId="409"/>
    <cellStyle name="Note 4 13" xfId="410"/>
    <cellStyle name="Note 4 14" xfId="411"/>
    <cellStyle name="Note 4 15" xfId="412"/>
    <cellStyle name="Note 4 16" xfId="413"/>
    <cellStyle name="Note 4 2" xfId="414"/>
    <cellStyle name="Note 4 3" xfId="415"/>
    <cellStyle name="Note 4 4" xfId="416"/>
    <cellStyle name="Note 4 5" xfId="417"/>
    <cellStyle name="Note 4 6" xfId="418"/>
    <cellStyle name="Note 4 7" xfId="419"/>
    <cellStyle name="Note 4 8" xfId="420"/>
    <cellStyle name="Note 4 9" xfId="421"/>
    <cellStyle name="Note 5" xfId="422"/>
    <cellStyle name="Output" xfId="423"/>
    <cellStyle name="Output 2" xfId="424"/>
    <cellStyle name="Output 2 10" xfId="425"/>
    <cellStyle name="Output 2 11" xfId="426"/>
    <cellStyle name="Output 2 12" xfId="427"/>
    <cellStyle name="Output 2 13" xfId="428"/>
    <cellStyle name="Output 2 14" xfId="429"/>
    <cellStyle name="Output 2 15" xfId="430"/>
    <cellStyle name="Output 2 16" xfId="431"/>
    <cellStyle name="Output 2 17" xfId="432"/>
    <cellStyle name="Output 2 18" xfId="433"/>
    <cellStyle name="Output 2 2" xfId="434"/>
    <cellStyle name="Output 2 2 10" xfId="435"/>
    <cellStyle name="Output 2 2 11" xfId="436"/>
    <cellStyle name="Output 2 2 12" xfId="437"/>
    <cellStyle name="Output 2 2 13" xfId="438"/>
    <cellStyle name="Output 2 2 14" xfId="439"/>
    <cellStyle name="Output 2 2 15" xfId="440"/>
    <cellStyle name="Output 2 2 16" xfId="441"/>
    <cellStyle name="Output 2 2 17" xfId="442"/>
    <cellStyle name="Output 2 2 2" xfId="443"/>
    <cellStyle name="Output 2 2 3" xfId="444"/>
    <cellStyle name="Output 2 2 4" xfId="445"/>
    <cellStyle name="Output 2 2 5" xfId="446"/>
    <cellStyle name="Output 2 2 6" xfId="447"/>
    <cellStyle name="Output 2 2 7" xfId="448"/>
    <cellStyle name="Output 2 2 8" xfId="449"/>
    <cellStyle name="Output 2 2 9" xfId="450"/>
    <cellStyle name="Output 2 3" xfId="451"/>
    <cellStyle name="Output 2 3 10" xfId="452"/>
    <cellStyle name="Output 2 3 11" xfId="453"/>
    <cellStyle name="Output 2 3 12" xfId="454"/>
    <cellStyle name="Output 2 3 13" xfId="455"/>
    <cellStyle name="Output 2 3 14" xfId="456"/>
    <cellStyle name="Output 2 3 15" xfId="457"/>
    <cellStyle name="Output 2 3 16" xfId="458"/>
    <cellStyle name="Output 2 3 2" xfId="459"/>
    <cellStyle name="Output 2 3 3" xfId="460"/>
    <cellStyle name="Output 2 3 4" xfId="461"/>
    <cellStyle name="Output 2 3 5" xfId="462"/>
    <cellStyle name="Output 2 3 6" xfId="463"/>
    <cellStyle name="Output 2 3 7" xfId="464"/>
    <cellStyle name="Output 2 3 8" xfId="465"/>
    <cellStyle name="Output 2 3 9" xfId="466"/>
    <cellStyle name="Output 2 4" xfId="467"/>
    <cellStyle name="Output 2 4 10" xfId="468"/>
    <cellStyle name="Output 2 4 11" xfId="469"/>
    <cellStyle name="Output 2 4 12" xfId="470"/>
    <cellStyle name="Output 2 4 13" xfId="471"/>
    <cellStyle name="Output 2 4 14" xfId="472"/>
    <cellStyle name="Output 2 4 15" xfId="473"/>
    <cellStyle name="Output 2 4 16" xfId="474"/>
    <cellStyle name="Output 2 4 2" xfId="475"/>
    <cellStyle name="Output 2 4 3" xfId="476"/>
    <cellStyle name="Output 2 4 4" xfId="477"/>
    <cellStyle name="Output 2 4 5" xfId="478"/>
    <cellStyle name="Output 2 4 6" xfId="479"/>
    <cellStyle name="Output 2 4 7" xfId="480"/>
    <cellStyle name="Output 2 4 8" xfId="481"/>
    <cellStyle name="Output 2 4 9" xfId="482"/>
    <cellStyle name="Output 2 5" xfId="483"/>
    <cellStyle name="Output 2 6" xfId="484"/>
    <cellStyle name="Output 2 7" xfId="485"/>
    <cellStyle name="Output 2 8" xfId="486"/>
    <cellStyle name="Output 2 9" xfId="487"/>
    <cellStyle name="Output 3" xfId="488"/>
    <cellStyle name="Output 3 10" xfId="489"/>
    <cellStyle name="Output 3 11" xfId="490"/>
    <cellStyle name="Output 3 12" xfId="491"/>
    <cellStyle name="Output 3 13" xfId="492"/>
    <cellStyle name="Output 3 14" xfId="493"/>
    <cellStyle name="Output 3 15" xfId="494"/>
    <cellStyle name="Output 3 16" xfId="495"/>
    <cellStyle name="Output 3 2" xfId="496"/>
    <cellStyle name="Output 3 3" xfId="497"/>
    <cellStyle name="Output 3 4" xfId="498"/>
    <cellStyle name="Output 3 5" xfId="499"/>
    <cellStyle name="Output 3 6" xfId="500"/>
    <cellStyle name="Output 3 7" xfId="501"/>
    <cellStyle name="Output 3 8" xfId="502"/>
    <cellStyle name="Output 3 9" xfId="503"/>
    <cellStyle name="Output 4" xfId="504"/>
    <cellStyle name="Output 4 10" xfId="505"/>
    <cellStyle name="Output 4 11" xfId="506"/>
    <cellStyle name="Output 4 12" xfId="507"/>
    <cellStyle name="Output 4 13" xfId="508"/>
    <cellStyle name="Output 4 14" xfId="509"/>
    <cellStyle name="Output 4 15" xfId="510"/>
    <cellStyle name="Output 4 16" xfId="511"/>
    <cellStyle name="Output 4 2" xfId="512"/>
    <cellStyle name="Output 4 3" xfId="513"/>
    <cellStyle name="Output 4 4" xfId="514"/>
    <cellStyle name="Output 4 5" xfId="515"/>
    <cellStyle name="Output 4 6" xfId="516"/>
    <cellStyle name="Output 4 7" xfId="517"/>
    <cellStyle name="Output 4 8" xfId="518"/>
    <cellStyle name="Output 4 9" xfId="519"/>
    <cellStyle name="Followed Hyperlink" xfId="520"/>
    <cellStyle name="Poznámka" xfId="521"/>
    <cellStyle name="Poznámka 2" xfId="522"/>
    <cellStyle name="Percent" xfId="523"/>
    <cellStyle name="Propojená buňka" xfId="524"/>
    <cellStyle name="Propojená buňka 2" xfId="525"/>
    <cellStyle name="Správně" xfId="526"/>
    <cellStyle name="Správně 2" xfId="527"/>
    <cellStyle name="Špatně" xfId="528"/>
    <cellStyle name="Text upozornění" xfId="529"/>
    <cellStyle name="Text upozornění 2" xfId="530"/>
    <cellStyle name="Title" xfId="531"/>
    <cellStyle name="Total" xfId="532"/>
    <cellStyle name="Total 2" xfId="533"/>
    <cellStyle name="Total 2 10" xfId="534"/>
    <cellStyle name="Total 2 11" xfId="535"/>
    <cellStyle name="Total 2 12" xfId="536"/>
    <cellStyle name="Total 2 13" xfId="537"/>
    <cellStyle name="Total 2 14" xfId="538"/>
    <cellStyle name="Total 2 15" xfId="539"/>
    <cellStyle name="Total 2 16" xfId="540"/>
    <cellStyle name="Total 2 17" xfId="541"/>
    <cellStyle name="Total 2 18" xfId="542"/>
    <cellStyle name="Total 2 2" xfId="543"/>
    <cellStyle name="Total 2 2 10" xfId="544"/>
    <cellStyle name="Total 2 2 11" xfId="545"/>
    <cellStyle name="Total 2 2 12" xfId="546"/>
    <cellStyle name="Total 2 2 13" xfId="547"/>
    <cellStyle name="Total 2 2 14" xfId="548"/>
    <cellStyle name="Total 2 2 15" xfId="549"/>
    <cellStyle name="Total 2 2 16" xfId="550"/>
    <cellStyle name="Total 2 2 17" xfId="551"/>
    <cellStyle name="Total 2 2 2" xfId="552"/>
    <cellStyle name="Total 2 2 3" xfId="553"/>
    <cellStyle name="Total 2 2 4" xfId="554"/>
    <cellStyle name="Total 2 2 5" xfId="555"/>
    <cellStyle name="Total 2 2 6" xfId="556"/>
    <cellStyle name="Total 2 2 7" xfId="557"/>
    <cellStyle name="Total 2 2 8" xfId="558"/>
    <cellStyle name="Total 2 2 9" xfId="559"/>
    <cellStyle name="Total 2 3" xfId="560"/>
    <cellStyle name="Total 2 3 10" xfId="561"/>
    <cellStyle name="Total 2 3 11" xfId="562"/>
    <cellStyle name="Total 2 3 12" xfId="563"/>
    <cellStyle name="Total 2 3 13" xfId="564"/>
    <cellStyle name="Total 2 3 14" xfId="565"/>
    <cellStyle name="Total 2 3 15" xfId="566"/>
    <cellStyle name="Total 2 3 16" xfId="567"/>
    <cellStyle name="Total 2 3 2" xfId="568"/>
    <cellStyle name="Total 2 3 3" xfId="569"/>
    <cellStyle name="Total 2 3 4" xfId="570"/>
    <cellStyle name="Total 2 3 5" xfId="571"/>
    <cellStyle name="Total 2 3 6" xfId="572"/>
    <cellStyle name="Total 2 3 7" xfId="573"/>
    <cellStyle name="Total 2 3 8" xfId="574"/>
    <cellStyle name="Total 2 3 9" xfId="575"/>
    <cellStyle name="Total 2 4" xfId="576"/>
    <cellStyle name="Total 2 4 10" xfId="577"/>
    <cellStyle name="Total 2 4 11" xfId="578"/>
    <cellStyle name="Total 2 4 12" xfId="579"/>
    <cellStyle name="Total 2 4 13" xfId="580"/>
    <cellStyle name="Total 2 4 14" xfId="581"/>
    <cellStyle name="Total 2 4 15" xfId="582"/>
    <cellStyle name="Total 2 4 16" xfId="583"/>
    <cellStyle name="Total 2 4 2" xfId="584"/>
    <cellStyle name="Total 2 4 3" xfId="585"/>
    <cellStyle name="Total 2 4 4" xfId="586"/>
    <cellStyle name="Total 2 4 5" xfId="587"/>
    <cellStyle name="Total 2 4 6" xfId="588"/>
    <cellStyle name="Total 2 4 7" xfId="589"/>
    <cellStyle name="Total 2 4 8" xfId="590"/>
    <cellStyle name="Total 2 4 9" xfId="591"/>
    <cellStyle name="Total 2 5" xfId="592"/>
    <cellStyle name="Total 2 6" xfId="593"/>
    <cellStyle name="Total 2 7" xfId="594"/>
    <cellStyle name="Total 2 8" xfId="595"/>
    <cellStyle name="Total 2 9" xfId="596"/>
    <cellStyle name="Total 3" xfId="597"/>
    <cellStyle name="Total 3 10" xfId="598"/>
    <cellStyle name="Total 3 11" xfId="599"/>
    <cellStyle name="Total 3 12" xfId="600"/>
    <cellStyle name="Total 3 13" xfId="601"/>
    <cellStyle name="Total 3 14" xfId="602"/>
    <cellStyle name="Total 3 15" xfId="603"/>
    <cellStyle name="Total 3 16" xfId="604"/>
    <cellStyle name="Total 3 2" xfId="605"/>
    <cellStyle name="Total 3 3" xfId="606"/>
    <cellStyle name="Total 3 4" xfId="607"/>
    <cellStyle name="Total 3 5" xfId="608"/>
    <cellStyle name="Total 3 6" xfId="609"/>
    <cellStyle name="Total 3 7" xfId="610"/>
    <cellStyle name="Total 3 8" xfId="611"/>
    <cellStyle name="Total 3 9" xfId="612"/>
    <cellStyle name="Total 4" xfId="613"/>
    <cellStyle name="Total 4 10" xfId="614"/>
    <cellStyle name="Total 4 11" xfId="615"/>
    <cellStyle name="Total 4 12" xfId="616"/>
    <cellStyle name="Total 4 13" xfId="617"/>
    <cellStyle name="Total 4 14" xfId="618"/>
    <cellStyle name="Total 4 15" xfId="619"/>
    <cellStyle name="Total 4 16" xfId="620"/>
    <cellStyle name="Total 4 2" xfId="621"/>
    <cellStyle name="Total 4 3" xfId="622"/>
    <cellStyle name="Total 4 4" xfId="623"/>
    <cellStyle name="Total 4 5" xfId="624"/>
    <cellStyle name="Total 4 6" xfId="625"/>
    <cellStyle name="Total 4 7" xfId="626"/>
    <cellStyle name="Total 4 8" xfId="627"/>
    <cellStyle name="Total 4 9" xfId="628"/>
    <cellStyle name="Vstup" xfId="629"/>
    <cellStyle name="Vstup 2" xfId="630"/>
    <cellStyle name="Výpočet" xfId="631"/>
    <cellStyle name="Výpočet 2" xfId="632"/>
    <cellStyle name="Výstup" xfId="633"/>
    <cellStyle name="Výstup 2" xfId="634"/>
    <cellStyle name="Vysvětlující text" xfId="635"/>
    <cellStyle name="Vysvětlující text 2" xfId="636"/>
    <cellStyle name="Warning Text" xfId="637"/>
    <cellStyle name="Zvýraznění 1" xfId="638"/>
    <cellStyle name="Zvýraznění 1 2" xfId="639"/>
    <cellStyle name="Zvýraznění 2" xfId="640"/>
    <cellStyle name="Zvýraznění 2 2" xfId="641"/>
    <cellStyle name="Zvýraznění 3" xfId="642"/>
    <cellStyle name="Zvýraznění 3 2" xfId="643"/>
    <cellStyle name="Zvýraznění 4" xfId="644"/>
    <cellStyle name="Zvýraznění 4 2" xfId="645"/>
    <cellStyle name="Zvýraznění 5" xfId="646"/>
    <cellStyle name="Zvýraznění 5 2" xfId="647"/>
    <cellStyle name="Zvýraznění 6" xfId="648"/>
    <cellStyle name="Zvýraznění 6 2" xfId="6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22.421875" style="0" customWidth="1"/>
    <col min="2" max="2" width="18.8515625" style="0" customWidth="1"/>
    <col min="3" max="3" width="17.7109375" style="0" customWidth="1"/>
    <col min="4" max="4" width="13.28125" style="0" customWidth="1"/>
    <col min="5" max="5" width="18.140625" style="0" customWidth="1"/>
    <col min="6" max="6" width="18.00390625" style="0" customWidth="1"/>
  </cols>
  <sheetData>
    <row r="1" spans="1:6" ht="27" customHeight="1">
      <c r="A1" s="50" t="s">
        <v>7</v>
      </c>
      <c r="B1" s="51"/>
      <c r="C1" s="51"/>
      <c r="D1" s="51"/>
      <c r="E1" s="51"/>
      <c r="F1" s="11"/>
    </row>
    <row r="2" spans="1:6" ht="15" customHeight="1">
      <c r="A2" s="15" t="s">
        <v>0</v>
      </c>
      <c r="B2" s="11"/>
      <c r="C2" s="11"/>
      <c r="D2" s="11"/>
      <c r="E2" s="11"/>
      <c r="F2" s="11"/>
    </row>
    <row r="3" ht="12.75">
      <c r="D3" s="1"/>
    </row>
    <row r="4" spans="1:6" ht="38.25">
      <c r="A4" s="25" t="s">
        <v>31</v>
      </c>
      <c r="B4" s="37" t="s">
        <v>19</v>
      </c>
      <c r="C4" s="27" t="s">
        <v>20</v>
      </c>
      <c r="D4" s="36">
        <v>11100</v>
      </c>
      <c r="E4" s="25" t="s">
        <v>21</v>
      </c>
      <c r="F4" s="30"/>
    </row>
    <row r="5" spans="1:6" ht="12.75">
      <c r="A5" s="24"/>
      <c r="B5" s="37"/>
      <c r="C5" s="27"/>
      <c r="D5" s="46"/>
      <c r="E5" s="25"/>
      <c r="F5" s="30"/>
    </row>
    <row r="6" spans="1:6" ht="12.75">
      <c r="A6" s="25"/>
      <c r="B6" s="37"/>
      <c r="C6" s="39"/>
      <c r="D6" s="34"/>
      <c r="E6" s="28"/>
      <c r="F6" s="30"/>
    </row>
    <row r="7" spans="1:6" ht="12.75">
      <c r="A7" s="38"/>
      <c r="B7" s="37"/>
      <c r="C7" s="39"/>
      <c r="D7" s="45"/>
      <c r="E7" s="28"/>
      <c r="F7" s="30"/>
    </row>
    <row r="8" spans="1:6" ht="12.75">
      <c r="A8" s="38"/>
      <c r="B8" s="40"/>
      <c r="C8" s="27"/>
      <c r="D8" s="49"/>
      <c r="E8" s="25"/>
      <c r="F8" s="30"/>
    </row>
    <row r="9" spans="1:6" ht="12.75">
      <c r="A9" s="38"/>
      <c r="B9" s="40"/>
      <c r="C9" s="39"/>
      <c r="D9" s="44"/>
      <c r="E9" s="25"/>
      <c r="F9" s="30"/>
    </row>
    <row r="10" spans="1:6" ht="12.75">
      <c r="A10" s="38"/>
      <c r="B10" s="40"/>
      <c r="C10" s="39"/>
      <c r="D10" s="45"/>
      <c r="E10" s="28"/>
      <c r="F10" s="30"/>
    </row>
    <row r="11" spans="1:6" ht="12.75">
      <c r="A11" s="38"/>
      <c r="B11" s="40"/>
      <c r="C11" s="39"/>
      <c r="D11" s="45"/>
      <c r="E11" s="28"/>
      <c r="F11" s="30"/>
    </row>
    <row r="12" spans="1:6" ht="12.75">
      <c r="A12" s="33"/>
      <c r="B12" s="26"/>
      <c r="C12" s="29"/>
      <c r="D12" s="34"/>
      <c r="E12" s="28"/>
      <c r="F12" s="31"/>
    </row>
    <row r="13" spans="1:6" ht="12.75">
      <c r="A13" s="17"/>
      <c r="B13" s="18"/>
      <c r="C13" s="19"/>
      <c r="D13" s="20"/>
      <c r="E13" s="21"/>
      <c r="F13" s="22"/>
    </row>
    <row r="14" spans="1:6" ht="12.75">
      <c r="A14" s="17"/>
      <c r="B14" s="18"/>
      <c r="C14" s="19"/>
      <c r="D14" s="20">
        <f>SUM(D4:D13)</f>
        <v>11100</v>
      </c>
      <c r="E14" s="21"/>
      <c r="F14" s="22"/>
    </row>
    <row r="15" spans="1:4" ht="12.75">
      <c r="A15" s="16" t="s">
        <v>1</v>
      </c>
      <c r="C15" s="5"/>
      <c r="D15" s="2"/>
    </row>
    <row r="16" spans="1:4" ht="12.75">
      <c r="A16" s="16"/>
      <c r="C16" s="5"/>
      <c r="D16" s="2"/>
    </row>
    <row r="17" spans="1:6" ht="12.75">
      <c r="A17" s="24"/>
      <c r="B17" s="40"/>
      <c r="C17" s="27"/>
      <c r="D17" s="36"/>
      <c r="E17" s="25"/>
      <c r="F17" s="42"/>
    </row>
    <row r="18" spans="1:6" ht="39" customHeight="1">
      <c r="A18" s="24" t="s">
        <v>14</v>
      </c>
      <c r="B18" s="43" t="s">
        <v>11</v>
      </c>
      <c r="C18" s="27" t="s">
        <v>12</v>
      </c>
      <c r="D18" s="46">
        <v>-500</v>
      </c>
      <c r="E18" s="25" t="s">
        <v>13</v>
      </c>
      <c r="F18" s="42"/>
    </row>
    <row r="19" spans="1:7" ht="25.5">
      <c r="A19" s="24" t="s">
        <v>5</v>
      </c>
      <c r="B19" s="43" t="s">
        <v>15</v>
      </c>
      <c r="C19" s="27" t="s">
        <v>16</v>
      </c>
      <c r="D19" s="49">
        <v>500</v>
      </c>
      <c r="E19" s="25" t="s">
        <v>17</v>
      </c>
      <c r="F19" s="32"/>
      <c r="G19" s="13"/>
    </row>
    <row r="20" spans="1:5" ht="38.25">
      <c r="A20" s="25" t="s">
        <v>31</v>
      </c>
      <c r="B20" s="40" t="s">
        <v>22</v>
      </c>
      <c r="C20" s="39" t="s">
        <v>23</v>
      </c>
      <c r="D20" s="34">
        <v>11100</v>
      </c>
      <c r="E20" s="25" t="s">
        <v>24</v>
      </c>
    </row>
    <row r="21" spans="1:5" ht="25.5">
      <c r="A21" s="38" t="s">
        <v>25</v>
      </c>
      <c r="B21" s="40" t="s">
        <v>26</v>
      </c>
      <c r="C21" s="39" t="s">
        <v>27</v>
      </c>
      <c r="D21" s="44">
        <v>-30000</v>
      </c>
      <c r="E21" s="25" t="s">
        <v>29</v>
      </c>
    </row>
    <row r="22" spans="1:5" ht="25.5">
      <c r="A22" s="38"/>
      <c r="B22" s="40" t="s">
        <v>22</v>
      </c>
      <c r="C22" s="39" t="s">
        <v>28</v>
      </c>
      <c r="D22" s="45">
        <v>30000</v>
      </c>
      <c r="E22" s="25" t="s">
        <v>30</v>
      </c>
    </row>
    <row r="23" spans="1:5" ht="25.5">
      <c r="A23" s="25" t="s">
        <v>6</v>
      </c>
      <c r="B23" s="41" t="s">
        <v>8</v>
      </c>
      <c r="C23" s="27" t="s">
        <v>9</v>
      </c>
      <c r="D23" s="45">
        <v>26015375.84</v>
      </c>
      <c r="E23" s="28" t="s">
        <v>10</v>
      </c>
    </row>
    <row r="24" spans="1:5" ht="25.5">
      <c r="A24" s="25" t="s">
        <v>18</v>
      </c>
      <c r="B24" s="41" t="s">
        <v>32</v>
      </c>
      <c r="C24" s="27" t="s">
        <v>33</v>
      </c>
      <c r="D24" s="44">
        <v>-50000</v>
      </c>
      <c r="E24" s="25" t="s">
        <v>35</v>
      </c>
    </row>
    <row r="25" spans="1:5" ht="38.25">
      <c r="A25" s="25" t="s">
        <v>31</v>
      </c>
      <c r="B25" s="41" t="s">
        <v>22</v>
      </c>
      <c r="C25" s="27" t="s">
        <v>23</v>
      </c>
      <c r="D25" s="36">
        <v>50000</v>
      </c>
      <c r="E25" s="25" t="s">
        <v>34</v>
      </c>
    </row>
    <row r="26" spans="1:5" ht="25.5">
      <c r="A26" s="25" t="s">
        <v>36</v>
      </c>
      <c r="B26" s="41" t="s">
        <v>38</v>
      </c>
      <c r="C26" s="27" t="s">
        <v>39</v>
      </c>
      <c r="D26" s="46">
        <v>-3000</v>
      </c>
      <c r="E26" s="25" t="s">
        <v>41</v>
      </c>
    </row>
    <row r="27" spans="1:5" ht="25.5">
      <c r="A27" s="25" t="s">
        <v>37</v>
      </c>
      <c r="B27" s="41" t="s">
        <v>38</v>
      </c>
      <c r="C27" s="27" t="s">
        <v>40</v>
      </c>
      <c r="D27" s="36">
        <v>5000</v>
      </c>
      <c r="E27" s="25" t="s">
        <v>42</v>
      </c>
    </row>
    <row r="28" spans="1:5" ht="12.75">
      <c r="A28" s="25"/>
      <c r="B28" s="41"/>
      <c r="C28" s="27"/>
      <c r="D28" s="46"/>
      <c r="E28" s="25"/>
    </row>
    <row r="29" spans="1:5" ht="12.75">
      <c r="A29" s="25"/>
      <c r="B29" s="41"/>
      <c r="C29" s="27"/>
      <c r="D29" s="49"/>
      <c r="E29" s="25"/>
    </row>
    <row r="30" spans="1:5" ht="12.75">
      <c r="A30" s="25"/>
      <c r="B30" s="41"/>
      <c r="C30" s="27"/>
      <c r="D30" s="36"/>
      <c r="E30" s="25"/>
    </row>
    <row r="31" spans="1:5" ht="12.75">
      <c r="A31" s="25"/>
      <c r="B31" s="41"/>
      <c r="C31" s="27"/>
      <c r="D31" s="36"/>
      <c r="E31" s="25"/>
    </row>
    <row r="32" spans="1:5" ht="12.75">
      <c r="A32" s="25"/>
      <c r="B32" s="41"/>
      <c r="C32" s="27"/>
      <c r="D32" s="36"/>
      <c r="E32" s="25"/>
    </row>
    <row r="33" spans="1:5" ht="12.75">
      <c r="A33" s="25"/>
      <c r="B33" s="41"/>
      <c r="C33" s="27"/>
      <c r="D33" s="36"/>
      <c r="E33" s="25"/>
    </row>
    <row r="34" spans="1:5" ht="12.75">
      <c r="A34" s="25"/>
      <c r="B34" s="41"/>
      <c r="C34" s="27"/>
      <c r="D34" s="36"/>
      <c r="E34" s="25"/>
    </row>
    <row r="35" spans="1:5" ht="12.75">
      <c r="A35" s="25"/>
      <c r="B35" s="41"/>
      <c r="C35" s="27"/>
      <c r="D35" s="36"/>
      <c r="E35" s="25"/>
    </row>
    <row r="36" spans="1:5" ht="12.75">
      <c r="A36" s="25"/>
      <c r="B36" s="35"/>
      <c r="C36" s="27"/>
      <c r="D36" s="8"/>
      <c r="E36" s="25"/>
    </row>
    <row r="37" spans="1:5" ht="12.75">
      <c r="A37" s="25"/>
      <c r="B37" s="35"/>
      <c r="C37" s="23"/>
      <c r="D37" s="8"/>
      <c r="E37" s="25"/>
    </row>
    <row r="38" spans="1:4" ht="12.75">
      <c r="A38" s="3"/>
      <c r="C38" s="5"/>
      <c r="D38" s="2"/>
    </row>
    <row r="39" spans="1:5" ht="12.75">
      <c r="A39" s="3"/>
      <c r="C39" s="5"/>
      <c r="D39" s="2">
        <f>SUM(D17:D38)</f>
        <v>26028475.84</v>
      </c>
      <c r="E39" s="32" t="s">
        <v>4</v>
      </c>
    </row>
    <row r="40" spans="1:5" ht="12.75">
      <c r="A40" s="3"/>
      <c r="D40" s="4"/>
      <c r="E40" s="32"/>
    </row>
    <row r="41" spans="1:4" ht="12.75">
      <c r="A41" s="3" t="s">
        <v>0</v>
      </c>
      <c r="B41" s="1">
        <f>+D14</f>
        <v>11100</v>
      </c>
      <c r="D41" s="4"/>
    </row>
    <row r="42" spans="1:4" ht="12.75">
      <c r="A42" s="3" t="s">
        <v>1</v>
      </c>
      <c r="B42" s="1">
        <f>+D39</f>
        <v>26028475.84</v>
      </c>
      <c r="C42" s="1"/>
      <c r="D42" s="4"/>
    </row>
    <row r="43" spans="1:4" ht="12.75">
      <c r="A43" s="3"/>
      <c r="B43" s="1"/>
      <c r="D43" s="4"/>
    </row>
    <row r="44" spans="1:5" ht="12.75">
      <c r="A44" s="6"/>
      <c r="B44" s="6"/>
      <c r="C44" s="7"/>
      <c r="D44" s="8"/>
      <c r="E44" s="9"/>
    </row>
    <row r="45" spans="1:5" ht="12.75">
      <c r="A45" s="10" t="s">
        <v>2</v>
      </c>
      <c r="B45" s="9"/>
      <c r="C45" s="9" t="s">
        <v>3</v>
      </c>
      <c r="D45" s="8">
        <f>B42-B41</f>
        <v>26017375.84</v>
      </c>
      <c r="E45" s="25"/>
    </row>
    <row r="46" spans="1:5" ht="12.75">
      <c r="A46" s="12"/>
      <c r="B46" s="13"/>
      <c r="C46" s="13"/>
      <c r="D46" s="14"/>
      <c r="E46" s="13"/>
    </row>
    <row r="47" spans="4:5" s="13" customFormat="1" ht="12.75">
      <c r="D47" s="14"/>
      <c r="E47" s="47"/>
    </row>
    <row r="48" s="13" customFormat="1" ht="12.75">
      <c r="D48" s="48"/>
    </row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Rychnov u JBC n.N.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Ivana Simkova</cp:lastModifiedBy>
  <cp:lastPrinted>2023-10-11T05:28:19Z</cp:lastPrinted>
  <dcterms:created xsi:type="dcterms:W3CDTF">2010-04-22T07:02:40Z</dcterms:created>
  <dcterms:modified xsi:type="dcterms:W3CDTF">2023-10-11T05:29:38Z</dcterms:modified>
  <cp:category/>
  <cp:version/>
  <cp:contentType/>
  <cp:contentStatus/>
</cp:coreProperties>
</file>